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53222"/>
  <mc:AlternateContent xmlns:mc="http://schemas.openxmlformats.org/markup-compatibility/2006">
    <mc:Choice Requires="x15">
      <x15ac:absPath xmlns:x15ac="http://schemas.microsoft.com/office/spreadsheetml/2010/11/ac" url="\\Ky9-002\Secure\S_080700_Tokutei\14 2021年度\01_厚労省\05_申請書類様式\次年度様式\HP掲載\記入見本\"/>
    </mc:Choice>
  </mc:AlternateContent>
  <bookViews>
    <workbookView xWindow="0" yWindow="0" windowWidth="10260" windowHeight="6525" activeTab="3"/>
  </bookViews>
  <sheets>
    <sheet name="【入力見本】別紙2-2" sheetId="2" r:id="rId1"/>
    <sheet name="【入力見本】別紙5" sheetId="3" r:id="rId2"/>
    <sheet name="資料1" sheetId="4" r:id="rId3"/>
    <sheet name="資料2" sheetId="5" r:id="rId4"/>
  </sheets>
  <externalReferences>
    <externalReference r:id="rId5"/>
  </externalReferences>
  <definedNames>
    <definedName name="_xlnm.Print_Area" localSheetId="0">'【入力見本】別紙2-2'!$A$1:$O$184</definedName>
    <definedName name="_xlnm.Print_Titles" localSheetId="3">資料2!$2:$2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45" i="2" l="1"/>
  <c r="R144" i="2"/>
  <c r="R143" i="2"/>
  <c r="R142" i="2"/>
  <c r="R141" i="2"/>
  <c r="R137" i="2"/>
  <c r="R129" i="2"/>
  <c r="R127" i="2"/>
  <c r="Q40" i="2" l="1"/>
  <c r="R40" i="2"/>
  <c r="Q41" i="2"/>
  <c r="R41" i="2"/>
  <c r="Q42" i="2"/>
  <c r="R42" i="2"/>
  <c r="Q43" i="2"/>
  <c r="R43" i="2"/>
  <c r="Q44" i="2"/>
  <c r="R44" i="2"/>
  <c r="Q45" i="2"/>
  <c r="R45" i="2"/>
  <c r="Q46" i="2"/>
  <c r="R46" i="2"/>
  <c r="Q47" i="2"/>
  <c r="R47" i="2"/>
  <c r="Q48" i="2"/>
  <c r="R48" i="2"/>
  <c r="Q49" i="2"/>
  <c r="R49" i="2"/>
  <c r="Q50" i="2"/>
  <c r="R50" i="2"/>
  <c r="Q51" i="2"/>
  <c r="R51" i="2"/>
  <c r="Q52" i="2"/>
  <c r="R52" i="2"/>
  <c r="Q53" i="2"/>
  <c r="R53" i="2"/>
  <c r="E55" i="2"/>
  <c r="E56" i="2"/>
  <c r="E57" i="2"/>
  <c r="E58" i="2"/>
  <c r="E66" i="2"/>
  <c r="E67" i="2"/>
  <c r="E68" i="2"/>
  <c r="E69" i="2"/>
  <c r="E70" i="2"/>
  <c r="E71" i="2"/>
  <c r="E72" i="2"/>
  <c r="E73" i="2"/>
  <c r="E74" i="2"/>
  <c r="E76" i="2"/>
  <c r="P76" i="2"/>
  <c r="E77" i="2"/>
  <c r="P77" i="2"/>
  <c r="E78" i="2"/>
  <c r="P78" i="2"/>
  <c r="E79" i="2"/>
  <c r="P79" i="2"/>
  <c r="E80" i="2"/>
  <c r="P80" i="2"/>
  <c r="E81" i="2"/>
  <c r="P81" i="2"/>
  <c r="E82" i="2"/>
  <c r="P82" i="2"/>
  <c r="E83" i="2"/>
  <c r="P83" i="2"/>
  <c r="E84" i="2"/>
  <c r="P84" i="2"/>
  <c r="E85" i="2"/>
  <c r="P85" i="2"/>
  <c r="E86" i="2"/>
  <c r="P86" i="2"/>
  <c r="E87" i="2"/>
  <c r="P87" i="2"/>
  <c r="E88" i="2"/>
  <c r="P88" i="2"/>
  <c r="E89" i="2"/>
  <c r="P89" i="2"/>
  <c r="R91" i="2"/>
  <c r="E92" i="2"/>
  <c r="L92" i="2"/>
  <c r="E93" i="2"/>
  <c r="L93" i="2"/>
  <c r="E94" i="2"/>
  <c r="L94" i="2"/>
  <c r="E95" i="2"/>
  <c r="L95" i="2"/>
  <c r="E96" i="2"/>
  <c r="L96" i="2"/>
  <c r="E97" i="2"/>
  <c r="L97" i="2"/>
  <c r="E98" i="2"/>
  <c r="L98" i="2"/>
  <c r="E99" i="2"/>
  <c r="L99" i="2"/>
  <c r="E100" i="2"/>
  <c r="L100" i="2"/>
  <c r="E101" i="2"/>
  <c r="L101" i="2"/>
  <c r="E102" i="2"/>
  <c r="L102" i="2"/>
  <c r="E103" i="2"/>
  <c r="L103" i="2"/>
  <c r="E104" i="2"/>
  <c r="L104" i="2"/>
  <c r="E105" i="2"/>
  <c r="L105" i="2"/>
  <c r="E106" i="2"/>
  <c r="L106" i="2"/>
  <c r="E107" i="2"/>
  <c r="L107" i="2"/>
  <c r="E108" i="2"/>
  <c r="L108" i="2"/>
  <c r="E109" i="2"/>
  <c r="L109" i="2"/>
  <c r="E110" i="2"/>
  <c r="L110" i="2"/>
  <c r="E111" i="2"/>
  <c r="L111" i="2"/>
  <c r="E112" i="2"/>
  <c r="L112" i="2"/>
  <c r="E113" i="2"/>
  <c r="L113" i="2"/>
  <c r="E114" i="2"/>
  <c r="L114" i="2"/>
  <c r="E115" i="2"/>
  <c r="L115" i="2"/>
  <c r="E116" i="2"/>
  <c r="L116" i="2"/>
  <c r="E117" i="2"/>
  <c r="L117" i="2"/>
  <c r="E118" i="2"/>
  <c r="L118" i="2"/>
  <c r="E152" i="2"/>
  <c r="R152" i="2"/>
  <c r="E153" i="2"/>
  <c r="R153" i="2"/>
  <c r="E154" i="2"/>
  <c r="R154" i="2"/>
  <c r="E155" i="2"/>
  <c r="R155" i="2"/>
  <c r="E156" i="2"/>
  <c r="R156" i="2"/>
  <c r="E157" i="2"/>
  <c r="R157" i="2"/>
  <c r="E158" i="2"/>
  <c r="R158" i="2"/>
  <c r="E159" i="2"/>
  <c r="R159" i="2"/>
  <c r="E160" i="2"/>
  <c r="R160" i="2"/>
  <c r="E161" i="2"/>
  <c r="R161" i="2"/>
  <c r="E162" i="2"/>
  <c r="R162" i="2"/>
  <c r="E163" i="2"/>
  <c r="R163" i="2"/>
  <c r="E164" i="2"/>
  <c r="R164" i="2"/>
  <c r="E165" i="2"/>
  <c r="R165" i="2"/>
  <c r="E168" i="2"/>
  <c r="R168" i="2"/>
  <c r="E169" i="2"/>
  <c r="R169" i="2"/>
  <c r="E170" i="2"/>
  <c r="R170" i="2"/>
  <c r="E171" i="2"/>
  <c r="R171" i="2"/>
  <c r="E172" i="2"/>
  <c r="R172" i="2"/>
  <c r="E173" i="2"/>
  <c r="R173" i="2"/>
  <c r="E174" i="2"/>
  <c r="R174" i="2"/>
  <c r="E175" i="2"/>
  <c r="R175" i="2"/>
  <c r="E176" i="2"/>
  <c r="R176" i="2"/>
  <c r="E177" i="2"/>
  <c r="R177" i="2"/>
  <c r="E178" i="2"/>
  <c r="R178" i="2"/>
  <c r="E179" i="2"/>
  <c r="R179" i="2"/>
  <c r="E180" i="2"/>
  <c r="R180" i="2"/>
  <c r="E181" i="2"/>
  <c r="R181" i="2"/>
</calcChain>
</file>

<file path=xl/sharedStrings.xml><?xml version="1.0" encoding="utf-8"?>
<sst xmlns="http://schemas.openxmlformats.org/spreadsheetml/2006/main" count="1397" uniqueCount="354">
  <si>
    <t>精神及び神経症状に係る薬剤投与関連</t>
  </si>
  <si>
    <t>循環動態に係る薬剤投与関連</t>
  </si>
  <si>
    <t>血糖コントロールに係る薬剤投与関連</t>
  </si>
  <si>
    <t>感染に係る薬剤投与関連</t>
  </si>
  <si>
    <t>動脈血液ガス分析関連</t>
  </si>
  <si>
    <t>創部ドレーン管理関連</t>
  </si>
  <si>
    <t>創傷管理関連</t>
  </si>
  <si>
    <t>栄養に係るカテーテル管理（末梢留置型中心静脈注射用カテーテル管理）関連</t>
  </si>
  <si>
    <t>栄養に係るカテーテル管理（中心静脈カテーテル管理）関連</t>
  </si>
  <si>
    <t>ろう孔管理関連</t>
  </si>
  <si>
    <t>呼吸器（長期呼吸療法に係るもの）関連</t>
  </si>
  <si>
    <t>呼吸器（人工呼吸療法に係るもの）関連</t>
  </si>
  <si>
    <t>呼吸器（気道確保に係るもの）関連</t>
  </si>
  <si>
    <t>栄養及び水分管理に係る薬剤投与関連</t>
  </si>
  <si>
    <t>患者層④</t>
    <phoneticPr fontId="3"/>
  </si>
  <si>
    <t>患者層③</t>
    <phoneticPr fontId="3"/>
  </si>
  <si>
    <t>場所⑤</t>
    <rPh sb="0" eb="2">
      <t>バショ</t>
    </rPh>
    <phoneticPr fontId="3"/>
  </si>
  <si>
    <t>場所④</t>
    <rPh sb="0" eb="2">
      <t>バショ</t>
    </rPh>
    <phoneticPr fontId="3"/>
  </si>
  <si>
    <t>場所③</t>
    <rPh sb="0" eb="2">
      <t>バショ</t>
    </rPh>
    <phoneticPr fontId="3"/>
  </si>
  <si>
    <t>場所②</t>
    <rPh sb="0" eb="2">
      <t>バショ</t>
    </rPh>
    <phoneticPr fontId="3"/>
  </si>
  <si>
    <t>場所①</t>
    <rPh sb="0" eb="2">
      <t>バショ</t>
    </rPh>
    <phoneticPr fontId="3"/>
  </si>
  <si>
    <t>特定行為研修において患者に対する実技を行う実習の特色について</t>
    <rPh sb="0" eb="2">
      <t>トクテイ</t>
    </rPh>
    <rPh sb="2" eb="4">
      <t>コウイ</t>
    </rPh>
    <rPh sb="4" eb="6">
      <t>ケンシュウ</t>
    </rPh>
    <rPh sb="10" eb="12">
      <t>カンジャ</t>
    </rPh>
    <rPh sb="13" eb="14">
      <t>タイ</t>
    </rPh>
    <rPh sb="16" eb="18">
      <t>ジツギ</t>
    </rPh>
    <rPh sb="19" eb="20">
      <t>オコナ</t>
    </rPh>
    <rPh sb="21" eb="23">
      <t>ジッシュウ</t>
    </rPh>
    <rPh sb="24" eb="26">
      <t>トクショク</t>
    </rPh>
    <phoneticPr fontId="3"/>
  </si>
  <si>
    <t>無</t>
  </si>
  <si>
    <t>実習を行うに当たり患者に対する説明の手順を記載した文書</t>
    <rPh sb="0" eb="2">
      <t>ジッシュウ</t>
    </rPh>
    <rPh sb="3" eb="4">
      <t>オコナ</t>
    </rPh>
    <rPh sb="6" eb="7">
      <t>ア</t>
    </rPh>
    <rPh sb="9" eb="11">
      <t>カンジャ</t>
    </rPh>
    <rPh sb="12" eb="13">
      <t>タイ</t>
    </rPh>
    <rPh sb="15" eb="17">
      <t>セツメイ</t>
    </rPh>
    <rPh sb="18" eb="20">
      <t>テジュン</t>
    </rPh>
    <rPh sb="21" eb="23">
      <t>キサイ</t>
    </rPh>
    <rPh sb="25" eb="27">
      <t>ブンショ</t>
    </rPh>
    <phoneticPr fontId="3"/>
  </si>
  <si>
    <t>有</t>
  </si>
  <si>
    <t>事務</t>
    <rPh sb="0" eb="2">
      <t>ジム</t>
    </rPh>
    <phoneticPr fontId="3"/>
  </si>
  <si>
    <t>役職</t>
    <rPh sb="0" eb="2">
      <t>ヤクショク</t>
    </rPh>
    <phoneticPr fontId="3"/>
  </si>
  <si>
    <t>職種</t>
    <rPh sb="0" eb="2">
      <t>ショクシュ</t>
    </rPh>
    <phoneticPr fontId="3"/>
  </si>
  <si>
    <t>名</t>
    <rPh sb="0" eb="1">
      <t>メイ</t>
    </rPh>
    <phoneticPr fontId="3"/>
  </si>
  <si>
    <t>氏</t>
    <rPh sb="0" eb="1">
      <t>シ</t>
    </rPh>
    <phoneticPr fontId="3"/>
  </si>
  <si>
    <t>その他</t>
    <rPh sb="2" eb="3">
      <t>タ</t>
    </rPh>
    <phoneticPr fontId="3"/>
  </si>
  <si>
    <t>件</t>
    <rPh sb="0" eb="1">
      <t>ケン</t>
    </rPh>
    <phoneticPr fontId="3"/>
  </si>
  <si>
    <t>抗不安薬の臨時の投与</t>
  </si>
  <si>
    <t>抗精神病薬の臨時の投与</t>
  </si>
  <si>
    <t>抗けいれん剤の臨時の投与</t>
  </si>
  <si>
    <t>持続点滴中の利尿剤の投与量の調整</t>
  </si>
  <si>
    <t>持続点滴中の糖質輸液又は電解質輸液の投与量の調整</t>
  </si>
  <si>
    <t>持続点滴中の降圧剤の投与量の調整</t>
  </si>
  <si>
    <t>持続点滴中のナトリウム、カリウム又はクロールの投与量の調整</t>
  </si>
  <si>
    <t>持続点滴中のカテコラミンの投与量の調整</t>
  </si>
  <si>
    <t>インスリンの投与量の調整</t>
  </si>
  <si>
    <t>感染徴候がある者に対する薬剤の臨時の投与</t>
  </si>
  <si>
    <t>橈骨動脈ラインの確保</t>
    <rPh sb="0" eb="1">
      <t>トウ</t>
    </rPh>
    <phoneticPr fontId="3" alignment="distributed"/>
  </si>
  <si>
    <t>直接動脈穿刺法による採血</t>
    <rPh sb="4" eb="5">
      <t>セン</t>
    </rPh>
    <phoneticPr fontId="3" alignment="distributed"/>
  </si>
  <si>
    <t>創部ドレーンの抜去</t>
  </si>
  <si>
    <t>創傷に対する陰圧閉鎖療法</t>
  </si>
  <si>
    <t>褥瘡又は慢性創傷の治療における血流のない壊死組織の除去</t>
    <rPh sb="0" eb="1">
      <t>ジョク</t>
    </rPh>
    <rPh sb="1" eb="2">
      <t>ソウ</t>
    </rPh>
    <phoneticPr fontId="3" alignment="distributed"/>
  </si>
  <si>
    <t>末梢留置型中心静脈注射用カテーテルの挿入</t>
  </si>
  <si>
    <t>中心静脈カテーテルの抜去</t>
  </si>
  <si>
    <t>膀胱ろうカテーテルの交換</t>
  </si>
  <si>
    <t>胃ろうカテーテル若しくは腸ろうカテーテル又は胃ろうボタンの交換</t>
  </si>
  <si>
    <t>気管カニューレの交換</t>
  </si>
  <si>
    <t>人工呼吸器からの離脱</t>
  </si>
  <si>
    <t>人工呼吸管理がなされている者に対する鎮静薬の投与量の調整</t>
  </si>
  <si>
    <t>非侵襲的陽圧換気の設定の変更</t>
  </si>
  <si>
    <t>侵襲的陽圧換気の設定の変更</t>
  </si>
  <si>
    <t>経口用気管チューブ又は経鼻用気管チューブの位置の調整</t>
  </si>
  <si>
    <t>脱水症状に対する輸液による補正</t>
  </si>
  <si>
    <t>持続点滴中の高カロリー輸液の投与量の調整</t>
  </si>
  <si>
    <t>特定行為研修を実施する特定行為</t>
    <rPh sb="0" eb="2">
      <t>トクテイ</t>
    </rPh>
    <rPh sb="2" eb="4">
      <t>コウイ</t>
    </rPh>
    <rPh sb="4" eb="6">
      <t>ケンシュウ</t>
    </rPh>
    <rPh sb="7" eb="9">
      <t>ジッシ</t>
    </rPh>
    <rPh sb="11" eb="13">
      <t>トクテイ</t>
    </rPh>
    <rPh sb="13" eb="15">
      <t>コウイ</t>
    </rPh>
    <phoneticPr fontId="3"/>
  </si>
  <si>
    <t>研修期間中の特定行為に係る症例数の見込み</t>
    <rPh sb="0" eb="2">
      <t>ケンシュウ</t>
    </rPh>
    <rPh sb="2" eb="5">
      <t>キカンチュウ</t>
    </rPh>
    <rPh sb="6" eb="8">
      <t>トクテイ</t>
    </rPh>
    <rPh sb="8" eb="10">
      <t>コウイ</t>
    </rPh>
    <rPh sb="11" eb="12">
      <t>カカワ</t>
    </rPh>
    <phoneticPr fontId="3"/>
  </si>
  <si>
    <t>精神及び神経症状に係る薬剤投与の管理の実際</t>
  </si>
  <si>
    <t>循環動態に係る薬剤投与の管理の実際</t>
  </si>
  <si>
    <t>循環動態に係る薬剤投与の管理の基本</t>
  </si>
  <si>
    <t>血糖コントロールに係る薬剤投与の管理と実際</t>
  </si>
  <si>
    <t>感染に係る薬剤投与の管理の実際</t>
  </si>
  <si>
    <t>感染に係る薬剤投与の管理の基本</t>
  </si>
  <si>
    <t>動脈血液ガス分析の管理の実際</t>
  </si>
  <si>
    <t>動脈血液ガス分析の管理の基本</t>
  </si>
  <si>
    <t>創部ドレーンの管理と抜去の実際</t>
  </si>
  <si>
    <t>創傷の管理の実際</t>
  </si>
  <si>
    <t>末梢留置型中心静脈注射用カテーテルの管理と実際</t>
  </si>
  <si>
    <t>中心静脈カテーテルの管理と実際</t>
  </si>
  <si>
    <t>ろう孔の管理と実際</t>
  </si>
  <si>
    <t>ろう孔の管理の基本</t>
  </si>
  <si>
    <t>気管カニューレの管理と交換の実際</t>
  </si>
  <si>
    <t>気管カニューレの管理の基本</t>
  </si>
  <si>
    <t>人工呼吸療法の管理と実際</t>
  </si>
  <si>
    <t>気道確保の管理の実際</t>
  </si>
  <si>
    <t>気道確保の管理の基本</t>
  </si>
  <si>
    <t>栄養及び水分管理に係る薬剤投与の管理の実際</t>
  </si>
  <si>
    <t>○</t>
  </si>
  <si>
    <r>
      <t>特定行為区分の名称</t>
    </r>
    <r>
      <rPr>
        <sz val="11"/>
        <color theme="1"/>
        <rFont val="ＭＳ Ｐゴシック"/>
        <family val="3"/>
        <charset val="128"/>
        <scheme val="minor"/>
      </rPr>
      <t/>
    </r>
    <rPh sb="0" eb="2">
      <t>トクテイ</t>
    </rPh>
    <rPh sb="2" eb="4">
      <t>コウイ</t>
    </rPh>
    <rPh sb="4" eb="6">
      <t>クブン</t>
    </rPh>
    <rPh sb="7" eb="9">
      <t>メイショウ</t>
    </rPh>
    <phoneticPr fontId="3"/>
  </si>
  <si>
    <t>医師</t>
    <rPh sb="0" eb="2">
      <t>イシ</t>
    </rPh>
    <phoneticPr fontId="3"/>
  </si>
  <si>
    <t>（名）</t>
    <rPh sb="1" eb="2">
      <t>メイ</t>
    </rPh>
    <phoneticPr fontId="3"/>
  </si>
  <si>
    <t>（姓）</t>
    <rPh sb="1" eb="2">
      <t>セイ</t>
    </rPh>
    <phoneticPr fontId="3"/>
  </si>
  <si>
    <t>姓名</t>
    <rPh sb="0" eb="2">
      <t>セイメイ</t>
    </rPh>
    <phoneticPr fontId="3"/>
  </si>
  <si>
    <t>特定行為研修の実施責任者の氏名等</t>
    <rPh sb="0" eb="2">
      <t>トクテイ</t>
    </rPh>
    <rPh sb="2" eb="4">
      <t>コウイ</t>
    </rPh>
    <rPh sb="4" eb="6">
      <t>ケンシュウ</t>
    </rPh>
    <rPh sb="7" eb="9">
      <t>ジッシ</t>
    </rPh>
    <phoneticPr fontId="3"/>
  </si>
  <si>
    <t>申請する特定行為について</t>
    <rPh sb="0" eb="2">
      <t>シンセイ</t>
    </rPh>
    <rPh sb="4" eb="6">
      <t>トクテイ</t>
    </rPh>
    <rPh sb="6" eb="8">
      <t>コウイ</t>
    </rPh>
    <phoneticPr fontId="3"/>
  </si>
  <si>
    <t>※別紙3（協力施設承諾書）の「代表者」</t>
    <rPh sb="1" eb="3">
      <t>ベッシ</t>
    </rPh>
    <phoneticPr fontId="3"/>
  </si>
  <si>
    <t>-</t>
  </si>
  <si>
    <t>-</t>
    <phoneticPr fontId="3"/>
  </si>
  <si>
    <t>電話番号</t>
    <rPh sb="0" eb="2">
      <t>デンワ</t>
    </rPh>
    <rPh sb="2" eb="4">
      <t>バンゴウ</t>
    </rPh>
    <phoneticPr fontId="3"/>
  </si>
  <si>
    <t>住所</t>
    <rPh sb="0" eb="2">
      <t>ジュウショ</t>
    </rPh>
    <phoneticPr fontId="3"/>
  </si>
  <si>
    <t>都道府県</t>
    <rPh sb="0" eb="4">
      <t>トドウフケン</t>
    </rPh>
    <phoneticPr fontId="3"/>
  </si>
  <si>
    <t>施設の所在地</t>
    <rPh sb="0" eb="2">
      <t>シセツ</t>
    </rPh>
    <rPh sb="3" eb="6">
      <t>ショザイチ</t>
    </rPh>
    <phoneticPr fontId="3"/>
  </si>
  <si>
    <t>看護研修学校</t>
    <rPh sb="0" eb="2">
      <t>カンゴ</t>
    </rPh>
    <rPh sb="2" eb="4">
      <t>ケンシュウ</t>
    </rPh>
    <rPh sb="4" eb="6">
      <t>ガッコウ</t>
    </rPh>
    <phoneticPr fontId="3"/>
  </si>
  <si>
    <t>病院名</t>
    <rPh sb="0" eb="2">
      <t>ビョウイン</t>
    </rPh>
    <rPh sb="2" eb="3">
      <t>メイ</t>
    </rPh>
    <phoneticPr fontId="3"/>
  </si>
  <si>
    <t>法人名等</t>
    <rPh sb="0" eb="2">
      <t>ホウジン</t>
    </rPh>
    <rPh sb="2" eb="3">
      <t>メイ</t>
    </rPh>
    <rPh sb="3" eb="4">
      <t>トウ</t>
    </rPh>
    <phoneticPr fontId="3"/>
  </si>
  <si>
    <t>ﾌﾘｶﾞﾅ（病院名）</t>
    <rPh sb="6" eb="8">
      <t>ビョウイン</t>
    </rPh>
    <rPh sb="8" eb="9">
      <t>メイ</t>
    </rPh>
    <phoneticPr fontId="3"/>
  </si>
  <si>
    <t>ﾌﾘｶﾞﾅ（法人名等）</t>
    <rPh sb="6" eb="8">
      <t>ホウジン</t>
    </rPh>
    <rPh sb="8" eb="9">
      <t>メイ</t>
    </rPh>
    <rPh sb="9" eb="10">
      <t>トウ</t>
    </rPh>
    <phoneticPr fontId="3"/>
  </si>
  <si>
    <t>施設の名称</t>
    <rPh sb="0" eb="2">
      <t>シセツ</t>
    </rPh>
    <rPh sb="3" eb="5">
      <t>メイショウ</t>
    </rPh>
    <phoneticPr fontId="3"/>
  </si>
  <si>
    <t>所属施設名</t>
    <rPh sb="0" eb="2">
      <t>ショゾク</t>
    </rPh>
    <rPh sb="2" eb="4">
      <t>シセツ</t>
    </rPh>
    <rPh sb="4" eb="5">
      <t>メイ</t>
    </rPh>
    <phoneticPr fontId="3"/>
  </si>
  <si>
    <t>提出先</t>
    <rPh sb="0" eb="2">
      <t>テイシュツ</t>
    </rPh>
    <rPh sb="2" eb="3">
      <t>サキ</t>
    </rPh>
    <phoneticPr fontId="3"/>
  </si>
  <si>
    <t>記入日</t>
    <rPh sb="0" eb="2">
      <t>キニュウ</t>
    </rPh>
    <rPh sb="2" eb="3">
      <t>ビ</t>
    </rPh>
    <phoneticPr fontId="3"/>
  </si>
  <si>
    <t>基礎情報</t>
    <rPh sb="0" eb="2">
      <t>キソ</t>
    </rPh>
    <rPh sb="2" eb="4">
      <t>ジョウホウ</t>
    </rPh>
    <phoneticPr fontId="3"/>
  </si>
  <si>
    <t>は選択してください</t>
    <rPh sb="1" eb="3">
      <t>センタク</t>
    </rPh>
    <phoneticPr fontId="3"/>
  </si>
  <si>
    <t>は入力してください</t>
    <rPh sb="1" eb="3">
      <t>ニュウリョク</t>
    </rPh>
    <phoneticPr fontId="3"/>
  </si>
  <si>
    <t>小児</t>
    <rPh sb="0" eb="2">
      <t>ショウニ</t>
    </rPh>
    <phoneticPr fontId="3"/>
  </si>
  <si>
    <t>高齢者</t>
    <rPh sb="0" eb="3">
      <t>コウレイシャ</t>
    </rPh>
    <phoneticPr fontId="3"/>
  </si>
  <si>
    <t>成人</t>
    <rPh sb="0" eb="2">
      <t>セイジン</t>
    </rPh>
    <phoneticPr fontId="3"/>
  </si>
  <si>
    <r>
      <t>実習を行う予定の患者の特色（年齢層等）を入力してください
　</t>
    </r>
    <r>
      <rPr>
        <sz val="11"/>
        <color theme="2" tint="-0.499984740745262"/>
        <rFont val="ＭＳ Ｐゴシック"/>
        <family val="3"/>
        <charset val="128"/>
        <scheme val="minor"/>
      </rPr>
      <t>例：成人、小児、高齢者</t>
    </r>
    <rPh sb="8" eb="10">
      <t>カンジャ</t>
    </rPh>
    <rPh sb="11" eb="13">
      <t>トクショク</t>
    </rPh>
    <rPh sb="20" eb="22">
      <t>ニュウリョク</t>
    </rPh>
    <rPh sb="39" eb="42">
      <t>コウレイシャ</t>
    </rPh>
    <phoneticPr fontId="3"/>
  </si>
  <si>
    <t>患者層⑤</t>
    <phoneticPr fontId="3"/>
  </si>
  <si>
    <t>患者層②</t>
    <phoneticPr fontId="3"/>
  </si>
  <si>
    <t>患者層①</t>
    <phoneticPr fontId="3"/>
  </si>
  <si>
    <t>外科外来</t>
    <rPh sb="0" eb="2">
      <t>ゲカ</t>
    </rPh>
    <rPh sb="2" eb="4">
      <t>ガイライ</t>
    </rPh>
    <phoneticPr fontId="3"/>
  </si>
  <si>
    <t>外科病棟</t>
    <rPh sb="0" eb="2">
      <t>ゲカ</t>
    </rPh>
    <rPh sb="2" eb="4">
      <t>ビョウトウ</t>
    </rPh>
    <phoneticPr fontId="3"/>
  </si>
  <si>
    <t>内科病棟</t>
    <rPh sb="0" eb="2">
      <t>ナイカ</t>
    </rPh>
    <rPh sb="2" eb="4">
      <t>ビョウトウ</t>
    </rPh>
    <phoneticPr fontId="3"/>
  </si>
  <si>
    <t>集中治療室</t>
    <rPh sb="0" eb="2">
      <t>シュウチュウ</t>
    </rPh>
    <rPh sb="2" eb="5">
      <t>チリョウシツ</t>
    </rPh>
    <phoneticPr fontId="3"/>
  </si>
  <si>
    <t>循環器病棟</t>
    <rPh sb="0" eb="3">
      <t>ジュンカンキ</t>
    </rPh>
    <rPh sb="3" eb="5">
      <t>ビョウトウ</t>
    </rPh>
    <phoneticPr fontId="3"/>
  </si>
  <si>
    <r>
      <t>実習を行う予定の場所の特徴（病床機能等）を入力してください
　</t>
    </r>
    <r>
      <rPr>
        <sz val="11"/>
        <color theme="2" tint="-0.499984740745262"/>
        <rFont val="ＭＳ Ｐゴシック"/>
        <family val="3"/>
        <charset val="128"/>
        <scheme val="minor"/>
      </rPr>
      <t>例：循環器病棟、集中治療室、泌尿器科外来
　※ＩＣＵなどは日本語名称で記載してください。</t>
    </r>
    <rPh sb="0" eb="2">
      <t>ジッシュウ</t>
    </rPh>
    <rPh sb="3" eb="4">
      <t>オコナ</t>
    </rPh>
    <rPh sb="5" eb="7">
      <t>ヨテイ</t>
    </rPh>
    <rPh sb="8" eb="10">
      <t>バショ</t>
    </rPh>
    <rPh sb="11" eb="13">
      <t>トクチョウ</t>
    </rPh>
    <rPh sb="21" eb="23">
      <t>ニュウリョク</t>
    </rPh>
    <rPh sb="40" eb="42">
      <t>シュウチュウ</t>
    </rPh>
    <rPh sb="42" eb="45">
      <t>チリョウシツ</t>
    </rPh>
    <rPh sb="62" eb="65">
      <t>ニホンゴ</t>
    </rPh>
    <rPh sb="65" eb="67">
      <t>メイショウ</t>
    </rPh>
    <rPh sb="68" eb="70">
      <t>キサイ</t>
    </rPh>
    <phoneticPr fontId="3"/>
  </si>
  <si>
    <t>記入不要</t>
    <phoneticPr fontId="3"/>
  </si>
  <si>
    <t>医学教育用シミュレーター及び医学教育用ビデオ等の教材の整備状況</t>
    <phoneticPr fontId="3"/>
  </si>
  <si>
    <t>通信により行う場合の環境の整備状況</t>
    <phoneticPr fontId="3"/>
  </si>
  <si>
    <r>
      <t>当該施設で行う特定行為研修の科目と研修方法</t>
    </r>
    <r>
      <rPr>
        <sz val="11"/>
        <color theme="1"/>
        <rFont val="ＭＳ Ｐゴシック"/>
        <family val="3"/>
        <charset val="128"/>
        <scheme val="minor"/>
      </rPr>
      <t/>
    </r>
    <rPh sb="0" eb="2">
      <t>トウガイ</t>
    </rPh>
    <rPh sb="2" eb="4">
      <t>シセツ</t>
    </rPh>
    <rPh sb="5" eb="6">
      <t>オコナ</t>
    </rPh>
    <rPh sb="7" eb="9">
      <t>トクテイ</t>
    </rPh>
    <rPh sb="9" eb="11">
      <t>コウイ</t>
    </rPh>
    <rPh sb="11" eb="13">
      <t>ケンシュウ</t>
    </rPh>
    <rPh sb="14" eb="16">
      <t>カモク</t>
    </rPh>
    <rPh sb="17" eb="19">
      <t>ケンシュウ</t>
    </rPh>
    <rPh sb="19" eb="21">
      <t>ホウホウ</t>
    </rPh>
    <phoneticPr fontId="3"/>
  </si>
  <si>
    <t>○</t>
    <phoneticPr fontId="3"/>
  </si>
  <si>
    <t>救急センター長</t>
    <rPh sb="0" eb="2">
      <t>キュウキュウ</t>
    </rPh>
    <rPh sb="6" eb="7">
      <t>チョウ</t>
    </rPh>
    <phoneticPr fontId="3"/>
  </si>
  <si>
    <t>さくら</t>
    <phoneticPr fontId="3"/>
  </si>
  <si>
    <t>一郎</t>
    <rPh sb="0" eb="2">
      <t>イチロウ</t>
    </rPh>
    <phoneticPr fontId="3"/>
  </si>
  <si>
    <t>清瀬</t>
    <rPh sb="0" eb="2">
      <t>キヨセ</t>
    </rPh>
    <phoneticPr fontId="3"/>
  </si>
  <si>
    <t>6789</t>
    <phoneticPr fontId="3"/>
  </si>
  <si>
    <t>345</t>
    <phoneticPr fontId="3"/>
  </si>
  <si>
    <t>012</t>
    <phoneticPr fontId="3"/>
  </si>
  <si>
    <t>FAX</t>
    <phoneticPr fontId="3"/>
  </si>
  <si>
    <t>789</t>
    <phoneticPr fontId="3"/>
  </si>
  <si>
    <t>456</t>
    <phoneticPr fontId="3"/>
  </si>
  <si>
    <t>0123</t>
    <phoneticPr fontId="3"/>
  </si>
  <si>
    <t>東京都</t>
  </si>
  <si>
    <t>0024</t>
    <phoneticPr fontId="3"/>
  </si>
  <si>
    <t>204</t>
    <phoneticPr fontId="3"/>
  </si>
  <si>
    <t>日本看護協会看護研修病院</t>
    <phoneticPr fontId="3"/>
  </si>
  <si>
    <t>医療法人</t>
    <phoneticPr fontId="3"/>
  </si>
  <si>
    <t>申請する施設について</t>
    <rPh sb="0" eb="2">
      <t>シンセイ</t>
    </rPh>
    <rPh sb="4" eb="6">
      <t>シセツ</t>
    </rPh>
    <phoneticPr fontId="3"/>
  </si>
  <si>
    <t>医療法人日本看護協会看護研修病院</t>
    <rPh sb="0" eb="2">
      <t>イリョウ</t>
    </rPh>
    <rPh sb="2" eb="4">
      <t>ホウジン</t>
    </rPh>
    <rPh sb="4" eb="6">
      <t>ニホン</t>
    </rPh>
    <rPh sb="6" eb="8">
      <t>カンゴ</t>
    </rPh>
    <rPh sb="8" eb="10">
      <t>キョウカイ</t>
    </rPh>
    <rPh sb="10" eb="12">
      <t>カンゴ</t>
    </rPh>
    <rPh sb="12" eb="14">
      <t>ケンシュウ</t>
    </rPh>
    <rPh sb="14" eb="16">
      <t>ビョウイン</t>
    </rPh>
    <phoneticPr fontId="3"/>
  </si>
  <si>
    <t>佐藤</t>
    <rPh sb="0" eb="2">
      <t>サトウ</t>
    </rPh>
    <phoneticPr fontId="3"/>
  </si>
  <si>
    <r>
      <t>申請（様式2別紙5）に関する入力は以上です。「</t>
    </r>
    <r>
      <rPr>
        <sz val="20"/>
        <color theme="2" tint="-0.499984740745262"/>
        <rFont val="ＭＳ Ｐゴシック"/>
        <family val="3"/>
        <charset val="128"/>
        <scheme val="minor"/>
      </rPr>
      <t>【申請】～」の各シートで申請内容を確認してください。</t>
    </r>
    <rPh sb="0" eb="2">
      <t>シンセイ</t>
    </rPh>
    <rPh sb="3" eb="5">
      <t>ヨウシキ</t>
    </rPh>
    <rPh sb="6" eb="8">
      <t>ベッシ</t>
    </rPh>
    <rPh sb="11" eb="12">
      <t>カン</t>
    </rPh>
    <rPh sb="14" eb="16">
      <t>ニュウリョク</t>
    </rPh>
    <rPh sb="17" eb="19">
      <t>イジョウ</t>
    </rPh>
    <rPh sb="24" eb="26">
      <t>シンセイ</t>
    </rPh>
    <rPh sb="30" eb="31">
      <t>カク</t>
    </rPh>
    <rPh sb="35" eb="37">
      <t>シンセイ</t>
    </rPh>
    <rPh sb="37" eb="39">
      <t>ナイヨウ</t>
    </rPh>
    <rPh sb="40" eb="42">
      <t>カクニン</t>
    </rPh>
    <phoneticPr fontId="3"/>
  </si>
  <si>
    <t/>
  </si>
  <si>
    <t>年</t>
    <rPh sb="0" eb="1">
      <t>ネン</t>
    </rPh>
    <phoneticPr fontId="3"/>
  </si>
  <si>
    <t>担当分野に関する指導歴</t>
    <rPh sb="0" eb="2">
      <t>タントウ</t>
    </rPh>
    <rPh sb="2" eb="4">
      <t>ブンヤ</t>
    </rPh>
    <rPh sb="5" eb="6">
      <t>カン</t>
    </rPh>
    <rPh sb="8" eb="10">
      <t>シドウ</t>
    </rPh>
    <rPh sb="10" eb="11">
      <t>レキ</t>
    </rPh>
    <phoneticPr fontId="1"/>
  </si>
  <si>
    <t xml:space="preserve">
担当分野に関する指導歴：8年</t>
  </si>
  <si>
    <t xml:space="preserve">
担当分野に関する指導歴：20年</t>
  </si>
  <si>
    <t>医師臨床研修指導歴</t>
    <rPh sb="0" eb="2">
      <t>イシ</t>
    </rPh>
    <rPh sb="2" eb="4">
      <t>リンショウ</t>
    </rPh>
    <rPh sb="4" eb="6">
      <t>ケンシュウ</t>
    </rPh>
    <rPh sb="6" eb="8">
      <t>シドウ</t>
    </rPh>
    <rPh sb="8" eb="9">
      <t>レキ</t>
    </rPh>
    <phoneticPr fontId="1"/>
  </si>
  <si>
    <t>医師臨床研修指導歴：　年</t>
  </si>
  <si>
    <t>　</t>
  </si>
  <si>
    <t>医師臨床研修指導歴：20年</t>
  </si>
  <si>
    <t>③</t>
    <phoneticPr fontId="3"/>
  </si>
  <si>
    <t>③</t>
    <phoneticPr fontId="3"/>
  </si>
  <si>
    <t>緩和ケアの基本教育のための都道府県指導者研修</t>
  </si>
  <si>
    <t>②</t>
    <phoneticPr fontId="3"/>
  </si>
  <si>
    <t>②</t>
    <phoneticPr fontId="3"/>
  </si>
  <si>
    <t>②</t>
    <phoneticPr fontId="3"/>
  </si>
  <si>
    <t>②</t>
    <phoneticPr fontId="3"/>
  </si>
  <si>
    <t>日本創傷学会指定医</t>
    <rPh sb="0" eb="2">
      <t>ニホン</t>
    </rPh>
    <rPh sb="2" eb="4">
      <t>ソウショウ</t>
    </rPh>
    <rPh sb="4" eb="6">
      <t>ガッカイ</t>
    </rPh>
    <rPh sb="6" eb="9">
      <t>シテイイ</t>
    </rPh>
    <phoneticPr fontId="3"/>
  </si>
  <si>
    <t>①</t>
    <phoneticPr fontId="3"/>
  </si>
  <si>
    <t>①</t>
    <phoneticPr fontId="3"/>
  </si>
  <si>
    <t>①</t>
    <phoneticPr fontId="3"/>
  </si>
  <si>
    <t>日本救急学会指定医・認定医</t>
    <rPh sb="0" eb="2">
      <t>ニホン</t>
    </rPh>
    <rPh sb="2" eb="4">
      <t>キュウキュウ</t>
    </rPh>
    <rPh sb="4" eb="6">
      <t>ガッカイ</t>
    </rPh>
    <rPh sb="6" eb="9">
      <t>シテイイ</t>
    </rPh>
    <rPh sb="10" eb="12">
      <t>ニンテイ</t>
    </rPh>
    <rPh sb="12" eb="13">
      <t>イ</t>
    </rPh>
    <phoneticPr fontId="3"/>
  </si>
  <si>
    <t>名称</t>
    <rPh sb="0" eb="2">
      <t>メイショウ</t>
    </rPh>
    <phoneticPr fontId="3"/>
  </si>
  <si>
    <t>取得年（西暦）</t>
    <rPh sb="0" eb="2">
      <t>シュトク</t>
    </rPh>
    <rPh sb="2" eb="3">
      <t>ネン</t>
    </rPh>
    <rPh sb="4" eb="6">
      <t>セイレキ</t>
    </rPh>
    <phoneticPr fontId="3"/>
  </si>
  <si>
    <t>1989年：日本救急学会指定医・認定医
2002年：日本創傷学会指定医
2016年：緩和ケアの基本教育のための都道府県指導者研修</t>
  </si>
  <si>
    <t>その他の研修の受講経験・資格</t>
    <rPh sb="2" eb="3">
      <t>タ</t>
    </rPh>
    <rPh sb="4" eb="6">
      <t>ケンシュウ</t>
    </rPh>
    <rPh sb="7" eb="9">
      <t>ジュコウ</t>
    </rPh>
    <rPh sb="9" eb="11">
      <t>ケイケン</t>
    </rPh>
    <rPh sb="12" eb="14">
      <t>シカク</t>
    </rPh>
    <phoneticPr fontId="1"/>
  </si>
  <si>
    <t>公益社団法人全日本病院協会</t>
  </si>
  <si>
    <t>第5回特定行為研修指導者講習会（東京会場）</t>
    <phoneticPr fontId="3"/>
  </si>
  <si>
    <t>主催</t>
    <rPh sb="0" eb="2">
      <t>シュサイ</t>
    </rPh>
    <phoneticPr fontId="3"/>
  </si>
  <si>
    <t>正式名称</t>
    <rPh sb="0" eb="2">
      <t>セイシキ</t>
    </rPh>
    <rPh sb="2" eb="4">
      <t>メイショウ</t>
    </rPh>
    <phoneticPr fontId="3"/>
  </si>
  <si>
    <t>受講年（西暦）</t>
    <rPh sb="0" eb="2">
      <t>ジュコウ</t>
    </rPh>
    <rPh sb="2" eb="3">
      <t>ネン</t>
    </rPh>
    <rPh sb="4" eb="6">
      <t>セイレキ</t>
    </rPh>
    <phoneticPr fontId="3"/>
  </si>
  <si>
    <t>×</t>
  </si>
  <si>
    <t>○2016年：第5回特定行為研修指導者講習会（東京会場）（公益社団法人全日本病院協会）</t>
  </si>
  <si>
    <t>特定行為研修の指導者講習会の受講経験</t>
    <rPh sb="0" eb="2">
      <t>トクテイ</t>
    </rPh>
    <rPh sb="2" eb="4">
      <t>コウイ</t>
    </rPh>
    <rPh sb="4" eb="6">
      <t>ケンシュウ</t>
    </rPh>
    <rPh sb="7" eb="10">
      <t>シドウシャ</t>
    </rPh>
    <rPh sb="10" eb="13">
      <t>コウシュウカイ</t>
    </rPh>
    <rPh sb="14" eb="16">
      <t>ジュコウ</t>
    </rPh>
    <rPh sb="16" eb="18">
      <t>ケイケン</t>
    </rPh>
    <phoneticPr fontId="1"/>
  </si>
  <si>
    <t>・精神及び神経症状に係る薬剤投与関連・皮膚損傷に係る薬剤投与関連</t>
    <phoneticPr fontId="3"/>
  </si>
  <si>
    <t>他</t>
    <rPh sb="0" eb="1">
      <t>ホカ</t>
    </rPh>
    <phoneticPr fontId="3"/>
  </si>
  <si>
    <t>・栄養に係るカテーテル管理（末梢留置型中心静脈注射用カテーテル管理）関連</t>
  </si>
  <si>
    <t>⑩</t>
    <phoneticPr fontId="3"/>
  </si>
  <si>
    <t>⑩</t>
    <phoneticPr fontId="3"/>
  </si>
  <si>
    <t>・栄養に係るカテーテル管理（中心静脈カテーテル管理）関連</t>
  </si>
  <si>
    <t>⑨</t>
    <phoneticPr fontId="3"/>
  </si>
  <si>
    <t>⑨</t>
    <phoneticPr fontId="3"/>
  </si>
  <si>
    <t>・ろう孔管理関連</t>
  </si>
  <si>
    <t>⑧</t>
    <phoneticPr fontId="3"/>
  </si>
  <si>
    <t>・循環動態に係る薬剤投与関連</t>
  </si>
  <si>
    <t>⑦</t>
    <phoneticPr fontId="3"/>
  </si>
  <si>
    <t>・栄養及び水分管理に係る薬剤投与関連</t>
  </si>
  <si>
    <t>⑥</t>
    <phoneticPr fontId="3"/>
  </si>
  <si>
    <t>⑥</t>
    <phoneticPr fontId="3"/>
  </si>
  <si>
    <t>・心嚢ドレーン管理関連</t>
    <rPh sb="2" eb="3">
      <t>ノウ</t>
    </rPh>
    <phoneticPr fontId="2" alignment="distributed"/>
  </si>
  <si>
    <t>⑤</t>
    <phoneticPr fontId="3"/>
  </si>
  <si>
    <t>・循環器関連</t>
  </si>
  <si>
    <t>④</t>
    <phoneticPr fontId="3"/>
  </si>
  <si>
    <t>・呼吸器（長期呼吸療法に係るもの）関連</t>
  </si>
  <si>
    <t>③</t>
    <phoneticPr fontId="3"/>
  </si>
  <si>
    <t>③</t>
    <phoneticPr fontId="3"/>
  </si>
  <si>
    <t>・呼吸器（人工呼吸療法に係るもの）関連</t>
  </si>
  <si>
    <t>②</t>
    <phoneticPr fontId="3"/>
  </si>
  <si>
    <t>②</t>
    <phoneticPr fontId="3"/>
  </si>
  <si>
    <t>・呼吸器（気道確保に係るもの）関連</t>
    <rPh sb="1" eb="3">
      <t>コキュウ</t>
    </rPh>
    <phoneticPr fontId="2"/>
  </si>
  <si>
    <t>①</t>
    <phoneticPr fontId="3"/>
  </si>
  <si>
    <t>○
・呼吸器（気道確保に係るもの）関連
・呼吸器（人工呼吸療法に係るもの）関連
・呼吸器（長期呼吸療法に係るもの）関連
・循環器関連
・心嚢ドレーン管理関連
・栄養及び水分管理に係る薬剤投与関連
・循環動態に係る薬剤投与関連
・ろう孔管理関連
・栄養に係るカテーテル管理（中心静脈カテーテル管理）関連
・栄養に係るカテーテル管理（末梢留置型中心静脈注射用カテーテル管理）関連
・精神及び神経症状に係る薬剤投与関連・皮膚損傷に係る薬剤投与関連</t>
  </si>
  <si>
    <t>特定行為研修の修了</t>
    <rPh sb="0" eb="2">
      <t>トクテイ</t>
    </rPh>
    <rPh sb="2" eb="4">
      <t>コウイ</t>
    </rPh>
    <rPh sb="4" eb="6">
      <t>ケンシュウ</t>
    </rPh>
    <rPh sb="7" eb="9">
      <t>シュウリョウ</t>
    </rPh>
    <phoneticPr fontId="1"/>
  </si>
  <si>
    <t>清瀬大学</t>
    <rPh sb="0" eb="2">
      <t>キヨセ</t>
    </rPh>
    <rPh sb="2" eb="4">
      <t>ダイガク</t>
    </rPh>
    <phoneticPr fontId="3"/>
  </si>
  <si>
    <t>第25回清瀬大学指導医講習会</t>
    <rPh sb="0" eb="1">
      <t>ダイ</t>
    </rPh>
    <rPh sb="3" eb="4">
      <t>カイ</t>
    </rPh>
    <rPh sb="4" eb="6">
      <t>キヨセ</t>
    </rPh>
    <rPh sb="6" eb="8">
      <t>ダイガク</t>
    </rPh>
    <rPh sb="8" eb="11">
      <t>シドウイ</t>
    </rPh>
    <rPh sb="11" eb="14">
      <t>コウシュウカイ</t>
    </rPh>
    <phoneticPr fontId="3"/>
  </si>
  <si>
    <t>○2010年：第25回清瀬大学指導医講習会（清瀬大学）</t>
  </si>
  <si>
    <t>指導医講習会等の受講経験</t>
    <rPh sb="0" eb="3">
      <t>シドウイ</t>
    </rPh>
    <rPh sb="3" eb="6">
      <t>コウシュウカイ</t>
    </rPh>
    <rPh sb="6" eb="7">
      <t>トウ</t>
    </rPh>
    <rPh sb="8" eb="10">
      <t>ジュコウ</t>
    </rPh>
    <rPh sb="10" eb="12">
      <t>ケイケン</t>
    </rPh>
    <phoneticPr fontId="1"/>
  </si>
  <si>
    <t>③</t>
    <phoneticPr fontId="3"/>
  </si>
  <si>
    <t>③</t>
    <phoneticPr fontId="3"/>
  </si>
  <si>
    <t>②</t>
    <phoneticPr fontId="3"/>
  </si>
  <si>
    <t>6ヶ月</t>
    <rPh sb="2" eb="3">
      <t>ゲツ</t>
    </rPh>
    <phoneticPr fontId="3"/>
  </si>
  <si>
    <t>講師</t>
    <rPh sb="0" eb="2">
      <t>コウシ</t>
    </rPh>
    <phoneticPr fontId="3"/>
  </si>
  <si>
    <t>梅園看護学校</t>
    <rPh sb="0" eb="2">
      <t>ウメゾノ</t>
    </rPh>
    <rPh sb="2" eb="4">
      <t>カンゴ</t>
    </rPh>
    <rPh sb="4" eb="6">
      <t>ガッコウ</t>
    </rPh>
    <phoneticPr fontId="3"/>
  </si>
  <si>
    <t>②</t>
    <phoneticPr fontId="3"/>
  </si>
  <si>
    <t>①</t>
    <phoneticPr fontId="3"/>
  </si>
  <si>
    <t>12年</t>
    <rPh sb="2" eb="3">
      <t>ネン</t>
    </rPh>
    <phoneticPr fontId="3"/>
  </si>
  <si>
    <t>准教授、教授</t>
    <rPh sb="0" eb="1">
      <t>ジュン</t>
    </rPh>
    <rPh sb="1" eb="3">
      <t>キョウジュ</t>
    </rPh>
    <rPh sb="4" eb="6">
      <t>キョウジュ</t>
    </rPh>
    <phoneticPr fontId="3"/>
  </si>
  <si>
    <t>清瀬大学医学部</t>
    <rPh sb="0" eb="2">
      <t>キヨセ</t>
    </rPh>
    <rPh sb="2" eb="4">
      <t>ダイガク</t>
    </rPh>
    <rPh sb="4" eb="6">
      <t>イガク</t>
    </rPh>
    <rPh sb="6" eb="7">
      <t>ブ</t>
    </rPh>
    <phoneticPr fontId="3"/>
  </si>
  <si>
    <t>期間</t>
    <rPh sb="0" eb="2">
      <t>キカン</t>
    </rPh>
    <phoneticPr fontId="3"/>
  </si>
  <si>
    <t>職位</t>
    <rPh sb="0" eb="2">
      <t>ショクイ</t>
    </rPh>
    <phoneticPr fontId="3"/>
  </si>
  <si>
    <t>教育機関名</t>
    <rPh sb="0" eb="2">
      <t>キョウイク</t>
    </rPh>
    <rPh sb="2" eb="4">
      <t>キカン</t>
    </rPh>
    <rPh sb="4" eb="5">
      <t>メイ</t>
    </rPh>
    <phoneticPr fontId="3"/>
  </si>
  <si>
    <t>清瀬大学医学部（准教授、教授）：12年
梅園看護学校（准教授、教授）：6ヶ月</t>
  </si>
  <si>
    <t>教育歴</t>
    <rPh sb="0" eb="2">
      <t>キョウイク</t>
    </rPh>
    <rPh sb="2" eb="3">
      <t>レキ</t>
    </rPh>
    <phoneticPr fontId="3"/>
  </si>
  <si>
    <t>臨床経験年数</t>
    <rPh sb="0" eb="2">
      <t>リンショウ</t>
    </rPh>
    <rPh sb="2" eb="4">
      <t>ケイケン</t>
    </rPh>
    <rPh sb="4" eb="6">
      <t>ネンスウ</t>
    </rPh>
    <phoneticPr fontId="3"/>
  </si>
  <si>
    <t>看護部長（役職なし）</t>
    <rPh sb="0" eb="2">
      <t>カンゴ</t>
    </rPh>
    <rPh sb="2" eb="4">
      <t>ブチョウ</t>
    </rPh>
    <rPh sb="5" eb="7">
      <t>ヤクショク</t>
    </rPh>
    <phoneticPr fontId="3"/>
  </si>
  <si>
    <t>外科部長</t>
    <rPh sb="0" eb="2">
      <t>ゲカ</t>
    </rPh>
    <rPh sb="2" eb="4">
      <t>ブチョウ</t>
    </rPh>
    <phoneticPr fontId="3"/>
  </si>
  <si>
    <t>役職名</t>
    <rPh sb="0" eb="3">
      <t>ヤクショクメイ</t>
    </rPh>
    <phoneticPr fontId="3"/>
  </si>
  <si>
    <t>清瀬大学病院（梅園クリニック）</t>
    <rPh sb="0" eb="2">
      <t>キヨセ</t>
    </rPh>
    <rPh sb="2" eb="4">
      <t>ダイガク</t>
    </rPh>
    <rPh sb="4" eb="6">
      <t>ビョウイン</t>
    </rPh>
    <rPh sb="7" eb="9">
      <t>ウメゾノ</t>
    </rPh>
    <phoneticPr fontId="3"/>
  </si>
  <si>
    <t>清瀬大学病院</t>
    <rPh sb="0" eb="2">
      <t>キヨセ</t>
    </rPh>
    <rPh sb="2" eb="4">
      <t>ダイガク</t>
    </rPh>
    <rPh sb="4" eb="6">
      <t>ビョウイン</t>
    </rPh>
    <phoneticPr fontId="3"/>
  </si>
  <si>
    <t>所属する団体の名称</t>
    <rPh sb="0" eb="2">
      <t>ショゾク</t>
    </rPh>
    <rPh sb="4" eb="6">
      <t>ダンタイ</t>
    </rPh>
    <rPh sb="7" eb="9">
      <t>メイショウ</t>
    </rPh>
    <phoneticPr fontId="3"/>
  </si>
  <si>
    <t>看護師</t>
  </si>
  <si>
    <t>医師</t>
  </si>
  <si>
    <t>⑥</t>
    <phoneticPr fontId="3"/>
  </si>
  <si>
    <t>⑥</t>
    <phoneticPr fontId="3"/>
  </si>
  <si>
    <t>⑤</t>
    <phoneticPr fontId="3"/>
  </si>
  <si>
    <t>④</t>
    <phoneticPr fontId="3"/>
  </si>
  <si>
    <t>④</t>
    <phoneticPr fontId="3"/>
  </si>
  <si>
    <t>担当分野</t>
    <rPh sb="0" eb="2">
      <t>タントウ</t>
    </rPh>
    <rPh sb="2" eb="4">
      <t>ブンヤ</t>
    </rPh>
    <phoneticPr fontId="3"/>
  </si>
  <si>
    <t>選択区分⑥</t>
    <rPh sb="0" eb="2">
      <t>センタク</t>
    </rPh>
    <rPh sb="2" eb="4">
      <t>クブン</t>
    </rPh>
    <phoneticPr fontId="3"/>
  </si>
  <si>
    <t>選択区分⑤</t>
    <rPh sb="0" eb="2">
      <t>センタク</t>
    </rPh>
    <rPh sb="2" eb="4">
      <t>クブン</t>
    </rPh>
    <phoneticPr fontId="3"/>
  </si>
  <si>
    <t>選択区分④</t>
    <rPh sb="0" eb="2">
      <t>センタク</t>
    </rPh>
    <rPh sb="2" eb="4">
      <t>クブン</t>
    </rPh>
    <phoneticPr fontId="3"/>
  </si>
  <si>
    <t>選択区分③</t>
    <rPh sb="0" eb="2">
      <t>センタク</t>
    </rPh>
    <rPh sb="2" eb="4">
      <t>クブン</t>
    </rPh>
    <phoneticPr fontId="3"/>
  </si>
  <si>
    <t>選択区分②</t>
    <rPh sb="0" eb="2">
      <t>センタク</t>
    </rPh>
    <rPh sb="2" eb="4">
      <t>クブン</t>
    </rPh>
    <phoneticPr fontId="3"/>
  </si>
  <si>
    <t>選択区分①</t>
    <rPh sb="0" eb="2">
      <t>センタク</t>
    </rPh>
    <rPh sb="2" eb="4">
      <t>クブン</t>
    </rPh>
    <phoneticPr fontId="3"/>
  </si>
  <si>
    <t>うめ</t>
    <phoneticPr fontId="3"/>
  </si>
  <si>
    <t>鈴木</t>
    <rPh sb="0" eb="2">
      <t>スズキ</t>
    </rPh>
    <phoneticPr fontId="3"/>
  </si>
  <si>
    <t>姓</t>
    <rPh sb="0" eb="1">
      <t>セイ</t>
    </rPh>
    <phoneticPr fontId="3"/>
  </si>
  <si>
    <t>氏名</t>
    <rPh sb="0" eb="2">
      <t>シメイ</t>
    </rPh>
    <phoneticPr fontId="3"/>
  </si>
  <si>
    <t>指導者(2)</t>
  </si>
  <si>
    <t>指導者(1)</t>
  </si>
  <si>
    <r>
      <t>「</t>
    </r>
    <r>
      <rPr>
        <sz val="20"/>
        <color theme="2" tint="-0.499984740745262"/>
        <rFont val="ＭＳ Ｐゴシック"/>
        <family val="3"/>
        <charset val="128"/>
        <scheme val="minor"/>
      </rPr>
      <t>【見本】別紙5」シートを参考に、申請（様式2別紙5）作成のための入力をお願いします。</t>
    </r>
    <rPh sb="2" eb="4">
      <t>ミホン</t>
    </rPh>
    <rPh sb="5" eb="7">
      <t>ベッシ</t>
    </rPh>
    <rPh sb="13" eb="15">
      <t>サンコウ</t>
    </rPh>
    <rPh sb="17" eb="19">
      <t>シンセイ</t>
    </rPh>
    <rPh sb="20" eb="22">
      <t>ヨウシキ</t>
    </rPh>
    <rPh sb="23" eb="25">
      <t>ベッシ</t>
    </rPh>
    <rPh sb="27" eb="29">
      <t>サクセイ</t>
    </rPh>
    <rPh sb="33" eb="35">
      <t>ニュウリョク</t>
    </rPh>
    <rPh sb="37" eb="38">
      <t>ネガ</t>
    </rPh>
    <phoneticPr fontId="3"/>
  </si>
  <si>
    <t>○○法人○○会理事長となることが多く、○○法人○○会理事長の氏名となります。</t>
  </si>
  <si>
    <r>
      <t>例</t>
    </r>
    <r>
      <rPr>
        <sz val="11"/>
        <color theme="1"/>
        <rFont val="Century"/>
        <family val="1"/>
      </rPr>
      <t>5</t>
    </r>
    <r>
      <rPr>
        <sz val="11"/>
        <color theme="1"/>
        <rFont val="ＭＳ ゴシック"/>
        <family val="3"/>
        <charset val="128"/>
      </rPr>
      <t>「○○法人○○会　○○病院」の場合</t>
    </r>
  </si>
  <si>
    <t>日本赤十字社○○県支部長となることが多く、支部長の氏名となります。</t>
  </si>
  <si>
    <r>
      <t>例</t>
    </r>
    <r>
      <rPr>
        <sz val="11"/>
        <color theme="1"/>
        <rFont val="Century"/>
        <family val="1"/>
      </rPr>
      <t>4</t>
    </r>
    <r>
      <rPr>
        <sz val="11"/>
        <color theme="1"/>
        <rFont val="ＭＳ ゴシック"/>
        <family val="3"/>
        <charset val="128"/>
      </rPr>
      <t>「○○赤十字病院」の場合</t>
    </r>
  </si>
  <si>
    <t>社会福祉法人恩賜財団済生会支部○○県済生会支部長であることが多く、支部長の氏名となります。</t>
  </si>
  <si>
    <r>
      <t>例</t>
    </r>
    <r>
      <rPr>
        <sz val="11"/>
        <color theme="1"/>
        <rFont val="Century"/>
        <family val="1"/>
      </rPr>
      <t>3</t>
    </r>
    <r>
      <rPr>
        <sz val="11"/>
        <color theme="1"/>
        <rFont val="ＭＳ ゴシック"/>
        <family val="3"/>
        <charset val="128"/>
      </rPr>
      <t>「○○県済生会病院」の場合</t>
    </r>
  </si>
  <si>
    <t>市長となると思いますので、市長の氏名となります。</t>
  </si>
  <si>
    <r>
      <t>例</t>
    </r>
    <r>
      <rPr>
        <sz val="11"/>
        <color theme="1"/>
        <rFont val="Century"/>
        <family val="1"/>
      </rPr>
      <t>2</t>
    </r>
    <r>
      <rPr>
        <sz val="11"/>
        <color theme="1"/>
        <rFont val="ＭＳ ゴシック"/>
        <family val="3"/>
        <charset val="128"/>
      </rPr>
      <t>「○○市民病院」の場合</t>
    </r>
  </si>
  <si>
    <t>学校法人○○大学理事長であることが多く、学校法人理事長の氏名となります。</t>
  </si>
  <si>
    <r>
      <t>例</t>
    </r>
    <r>
      <rPr>
        <sz val="11"/>
        <color theme="1"/>
        <rFont val="Century"/>
        <family val="1"/>
      </rPr>
      <t>1</t>
    </r>
    <r>
      <rPr>
        <sz val="11"/>
        <color theme="1"/>
        <rFont val="ＭＳ ゴシック"/>
        <family val="3"/>
        <charset val="128"/>
      </rPr>
      <t>「○○大学付属病院」の場合</t>
    </r>
  </si>
  <si>
    <r>
      <t>　注１．病院開設者と病院管理者が同一人物の場合は、</t>
    </r>
    <r>
      <rPr>
        <u/>
        <sz val="11"/>
        <color theme="1"/>
        <rFont val="ＭＳ ゴシック"/>
        <family val="3"/>
        <charset val="128"/>
      </rPr>
      <t>病院開設者としての押印</t>
    </r>
    <r>
      <rPr>
        <sz val="11"/>
        <color theme="1"/>
        <rFont val="ＭＳ ゴシック"/>
        <family val="3"/>
        <charset val="128"/>
      </rPr>
      <t>をお願いいたします。
　注２．開設者が法人の場合は、</t>
    </r>
    <r>
      <rPr>
        <u/>
        <sz val="11"/>
        <color theme="1"/>
        <rFont val="ＭＳ ゴシック"/>
        <family val="3"/>
        <charset val="128"/>
      </rPr>
      <t>法人としての契約の権限を持つ個人</t>
    </r>
    <r>
      <rPr>
        <sz val="11"/>
        <color theme="1"/>
        <rFont val="ＭＳ ゴシック"/>
        <family val="3"/>
        <charset val="128"/>
      </rPr>
      <t>となります。</t>
    </r>
    <rPh sb="1" eb="2">
      <t>チュウ</t>
    </rPh>
    <rPh sb="34" eb="36">
      <t>オウイン</t>
    </rPh>
    <rPh sb="38" eb="39">
      <t>ネガ</t>
    </rPh>
    <rPh sb="48" eb="49">
      <t>チュウ</t>
    </rPh>
    <rPh sb="51" eb="53">
      <t>カイセツ</t>
    </rPh>
    <rPh sb="53" eb="54">
      <t>シャ</t>
    </rPh>
    <rPh sb="55" eb="57">
      <t>ホウジン</t>
    </rPh>
    <rPh sb="58" eb="60">
      <t>バアイ</t>
    </rPh>
    <rPh sb="62" eb="64">
      <t>ホウジン</t>
    </rPh>
    <rPh sb="68" eb="70">
      <t>ケイヤク</t>
    </rPh>
    <rPh sb="71" eb="73">
      <t>ケンゲン</t>
    </rPh>
    <rPh sb="74" eb="75">
      <t>モ</t>
    </rPh>
    <rPh sb="76" eb="78">
      <t>コジン</t>
    </rPh>
    <phoneticPr fontId="3"/>
  </si>
  <si>
    <r>
      <t xml:space="preserve">
保健所に開設届、開設許可を出している</t>
    </r>
    <r>
      <rPr>
        <b/>
        <u/>
        <sz val="13"/>
        <color theme="1"/>
        <rFont val="ＭＳ ゴシック"/>
        <family val="3"/>
        <charset val="128"/>
      </rPr>
      <t>病院開設者</t>
    </r>
    <r>
      <rPr>
        <sz val="13"/>
        <color theme="1"/>
        <rFont val="ＭＳ ゴシック"/>
        <family val="3"/>
        <charset val="128"/>
      </rPr>
      <t>の氏名の記入が必要です。</t>
    </r>
    <r>
      <rPr>
        <sz val="11"/>
        <color theme="1"/>
        <rFont val="ＭＳ ゴシック"/>
        <family val="3"/>
        <charset val="128"/>
      </rPr>
      <t xml:space="preserve">
</t>
    </r>
    <r>
      <rPr>
        <u/>
        <sz val="13"/>
        <color theme="1"/>
        <rFont val="ＭＳ ゴシック"/>
        <family val="3"/>
        <charset val="128"/>
      </rPr>
      <t>病院管理者（病院長）の氏名ではありません</t>
    </r>
    <r>
      <rPr>
        <sz val="13"/>
        <color theme="1"/>
        <rFont val="ＭＳ ゴシック"/>
        <family val="3"/>
        <charset val="128"/>
      </rPr>
      <t xml:space="preserve">。
</t>
    </r>
    <phoneticPr fontId="3"/>
  </si>
  <si>
    <t>＜病院の場合の代表者＞</t>
  </si>
  <si>
    <t>施設の代表者の氏名の記載について</t>
  </si>
  <si>
    <t>必修</t>
    <rPh sb="0" eb="2">
      <t>ヒッシュウ</t>
    </rPh>
    <phoneticPr fontId="3"/>
  </si>
  <si>
    <t>選択</t>
    <rPh sb="0" eb="2">
      <t>センタク</t>
    </rPh>
    <phoneticPr fontId="3"/>
  </si>
  <si>
    <t>③特定行為</t>
    <phoneticPr fontId="3"/>
  </si>
  <si>
    <t>①特定行為区分の名称</t>
    <phoneticPr fontId="3"/>
  </si>
  <si>
    <t>必修／選択</t>
    <rPh sb="0" eb="2">
      <t>ヒッシュウ</t>
    </rPh>
    <rPh sb="3" eb="5">
      <t>センタク</t>
    </rPh>
    <phoneticPr fontId="3"/>
  </si>
  <si>
    <t>イリョウホウジン</t>
  </si>
  <si>
    <t>ニホンカンゴキョウカイカンゴケンシュウビョウイン</t>
  </si>
  <si>
    <t>フリガナ（住所）</t>
    <rPh sb="5" eb="7">
      <t>ジュウショ</t>
    </rPh>
    <phoneticPr fontId="3"/>
  </si>
  <si>
    <t>トウキョウトキヨセシウメゾノ１－２－３</t>
    <phoneticPr fontId="3"/>
  </si>
  <si>
    <t>郵便番号</t>
    <rPh sb="0" eb="2">
      <t>ユウビン</t>
    </rPh>
    <rPh sb="2" eb="4">
      <t>バンゴウ</t>
    </rPh>
    <phoneticPr fontId="3"/>
  </si>
  <si>
    <t>東京都梅園１－２－３</t>
    <rPh sb="0" eb="3">
      <t>トウキョウト</t>
    </rPh>
    <rPh sb="3" eb="5">
      <t>ウメゾノ</t>
    </rPh>
    <phoneticPr fontId="1"/>
  </si>
  <si>
    <t>梅園</t>
    <rPh sb="0" eb="2">
      <t>ウメゾノ</t>
    </rPh>
    <phoneticPr fontId="3"/>
  </si>
  <si>
    <t>フリガナ</t>
    <phoneticPr fontId="3"/>
  </si>
  <si>
    <t>（セイ）</t>
    <phoneticPr fontId="3"/>
  </si>
  <si>
    <t>ウメゾノ</t>
    <phoneticPr fontId="3"/>
  </si>
  <si>
    <t>（メイ）</t>
    <phoneticPr fontId="3"/>
  </si>
  <si>
    <t>イチロー</t>
    <phoneticPr fontId="3"/>
  </si>
  <si>
    <t>壱郎</t>
    <rPh sb="0" eb="2">
      <t>イチロウ</t>
    </rPh>
    <phoneticPr fontId="3"/>
  </si>
  <si>
    <r>
      <t xml:space="preserve">施設の代表者の氏名
</t>
    </r>
    <r>
      <rPr>
        <sz val="11"/>
        <color theme="0" tint="-0.499984740745262"/>
        <rFont val="ＭＳ Ｐゴシック"/>
        <family val="3"/>
        <charset val="128"/>
        <scheme val="minor"/>
      </rPr>
      <t>保健所に届け出ている病院開設者を記入（資料1参照）</t>
    </r>
    <rPh sb="0" eb="2">
      <t>シセツ</t>
    </rPh>
    <rPh sb="3" eb="6">
      <t>ダイヒョウシャ</t>
    </rPh>
    <rPh sb="7" eb="9">
      <t>シメイ</t>
    </rPh>
    <phoneticPr fontId="3"/>
  </si>
  <si>
    <t>キヨセ</t>
    <phoneticPr fontId="3"/>
  </si>
  <si>
    <t>サクラ</t>
    <phoneticPr fontId="3"/>
  </si>
  <si>
    <r>
      <t xml:space="preserve">年間症例数（概数）
</t>
    </r>
    <r>
      <rPr>
        <sz val="11"/>
        <color theme="0" tint="-0.499984740745262"/>
        <rFont val="ＭＳ Ｐゴシック"/>
        <family val="3"/>
        <charset val="128"/>
        <scheme val="minor"/>
      </rPr>
      <t xml:space="preserve">
施設全体の1年間の
症例数の実績（概数）</t>
    </r>
    <rPh sb="0" eb="2">
      <t>ネンカン</t>
    </rPh>
    <rPh sb="2" eb="4">
      <t>ショウレイ</t>
    </rPh>
    <rPh sb="4" eb="5">
      <t>スウ</t>
    </rPh>
    <rPh sb="6" eb="8">
      <t>ガイスウ</t>
    </rPh>
    <rPh sb="12" eb="14">
      <t>シセツ</t>
    </rPh>
    <rPh sb="14" eb="16">
      <t>ゼンタイ</t>
    </rPh>
    <rPh sb="18" eb="20">
      <t>ネンカン</t>
    </rPh>
    <rPh sb="22" eb="24">
      <t>ショウレイ</t>
    </rPh>
    <rPh sb="24" eb="25">
      <t>スウ</t>
    </rPh>
    <rPh sb="26" eb="28">
      <t>ジッセキ</t>
    </rPh>
    <rPh sb="29" eb="31">
      <t>ガイスウ</t>
    </rPh>
    <phoneticPr fontId="3"/>
  </si>
  <si>
    <t>記入不要</t>
    <phoneticPr fontId="3"/>
  </si>
  <si>
    <t>実習を行う施設の医療に関する安全管理のための体制</t>
    <phoneticPr fontId="3"/>
  </si>
  <si>
    <t>11 1)</t>
    <phoneticPr fontId="3"/>
  </si>
  <si>
    <t>11 2)</t>
    <phoneticPr fontId="3"/>
  </si>
  <si>
    <t>特定機能病院の承認の有無</t>
    <rPh sb="0" eb="2">
      <t>トクテイ</t>
    </rPh>
    <rPh sb="2" eb="4">
      <t>キノウ</t>
    </rPh>
    <rPh sb="4" eb="6">
      <t>ビョウイン</t>
    </rPh>
    <rPh sb="7" eb="9">
      <t>ショウニン</t>
    </rPh>
    <rPh sb="10" eb="12">
      <t>ウム</t>
    </rPh>
    <phoneticPr fontId="3"/>
  </si>
  <si>
    <r>
      <t xml:space="preserve">医師の臨床研修病院の指定の有無
</t>
    </r>
    <r>
      <rPr>
        <sz val="11"/>
        <color theme="0" tint="-0.499984740745262"/>
        <rFont val="ＭＳ Ｐゴシック"/>
        <family val="3"/>
        <charset val="128"/>
        <scheme val="minor"/>
      </rPr>
      <t>厚生労働省のホームページより検索して確認
「臨床研修プログラムを実施する予定の臨床研修病院一覧」</t>
    </r>
    <rPh sb="0" eb="2">
      <t>イシ</t>
    </rPh>
    <rPh sb="3" eb="5">
      <t>リンショウ</t>
    </rPh>
    <rPh sb="5" eb="7">
      <t>ケンシュウ</t>
    </rPh>
    <rPh sb="7" eb="9">
      <t>ビョウイン</t>
    </rPh>
    <rPh sb="10" eb="12">
      <t>シテイ</t>
    </rPh>
    <rPh sb="13" eb="15">
      <t>ウム</t>
    </rPh>
    <rPh sb="30" eb="32">
      <t>ケンサク</t>
    </rPh>
    <phoneticPr fontId="3"/>
  </si>
  <si>
    <t>11 3)</t>
    <phoneticPr fontId="3"/>
  </si>
  <si>
    <t>実習を行う施設の管理者</t>
    <rPh sb="0" eb="2">
      <t>ジッシュウ</t>
    </rPh>
    <rPh sb="3" eb="4">
      <t>オコナ</t>
    </rPh>
    <rPh sb="5" eb="7">
      <t>シセツ</t>
    </rPh>
    <rPh sb="8" eb="11">
      <t>カンリシャ</t>
    </rPh>
    <phoneticPr fontId="3"/>
  </si>
  <si>
    <t>関係各部門の責任者</t>
    <rPh sb="0" eb="2">
      <t>カンケイ</t>
    </rPh>
    <rPh sb="2" eb="3">
      <t>カク</t>
    </rPh>
    <rPh sb="3" eb="5">
      <t>ブモン</t>
    </rPh>
    <rPh sb="6" eb="9">
      <t>セキニンシャ</t>
    </rPh>
    <phoneticPr fontId="3"/>
  </si>
  <si>
    <t>医師である指導者</t>
    <rPh sb="0" eb="2">
      <t>イシ</t>
    </rPh>
    <rPh sb="5" eb="8">
      <t>シドウシャ</t>
    </rPh>
    <phoneticPr fontId="3"/>
  </si>
  <si>
    <t>うち1名再掲</t>
    <rPh sb="3" eb="4">
      <t>メイ</t>
    </rPh>
    <rPh sb="4" eb="6">
      <t>サイケイ</t>
    </rPh>
    <phoneticPr fontId="3"/>
  </si>
  <si>
    <t>合計</t>
    <rPh sb="0" eb="2">
      <t>ゴウケイ</t>
    </rPh>
    <phoneticPr fontId="3"/>
  </si>
  <si>
    <t>再掲者は含まない</t>
    <rPh sb="0" eb="2">
      <t>サイケイ</t>
    </rPh>
    <rPh sb="2" eb="3">
      <t>シャ</t>
    </rPh>
    <rPh sb="4" eb="5">
      <t>フク</t>
    </rPh>
    <phoneticPr fontId="3"/>
  </si>
  <si>
    <r>
      <t xml:space="preserve">実習に係る安全管理に関する組織の設置状況
</t>
    </r>
    <r>
      <rPr>
        <sz val="11"/>
        <color theme="0" tint="-0.499984740745262"/>
        <rFont val="ＭＳ Ｐゴシック"/>
        <family val="3"/>
        <charset val="128"/>
        <scheme val="minor"/>
      </rPr>
      <t>特定行為研修の実習における安全管理組織の人数を入力</t>
    </r>
    <rPh sb="0" eb="2">
      <t>ジッシュウ</t>
    </rPh>
    <rPh sb="3" eb="4">
      <t>カカワ</t>
    </rPh>
    <rPh sb="5" eb="7">
      <t>アンゼン</t>
    </rPh>
    <rPh sb="7" eb="9">
      <t>カンリ</t>
    </rPh>
    <rPh sb="10" eb="11">
      <t>カン</t>
    </rPh>
    <rPh sb="13" eb="15">
      <t>ソシキ</t>
    </rPh>
    <rPh sb="16" eb="18">
      <t>セッチ</t>
    </rPh>
    <rPh sb="18" eb="20">
      <t>ジョウキョウ</t>
    </rPh>
    <rPh sb="42" eb="44">
      <t>ニンズウ</t>
    </rPh>
    <rPh sb="45" eb="47">
      <t>ニュウリョク</t>
    </rPh>
    <phoneticPr fontId="3"/>
  </si>
  <si>
    <t>11 4)</t>
    <phoneticPr fontId="3"/>
  </si>
  <si>
    <t>実習に係る緊急時の対応に係る手順を記載した文書</t>
    <rPh sb="0" eb="2">
      <t>ジッシュウ</t>
    </rPh>
    <rPh sb="3" eb="4">
      <t>カカワ</t>
    </rPh>
    <rPh sb="5" eb="8">
      <t>キンキュウジ</t>
    </rPh>
    <rPh sb="9" eb="11">
      <t>タイオウ</t>
    </rPh>
    <rPh sb="12" eb="13">
      <t>カカワ</t>
    </rPh>
    <rPh sb="14" eb="16">
      <t>テジュン</t>
    </rPh>
    <rPh sb="17" eb="19">
      <t>キサイ</t>
    </rPh>
    <rPh sb="21" eb="23">
      <t>ブンショ</t>
    </rPh>
    <phoneticPr fontId="3"/>
  </si>
  <si>
    <t>11 5)</t>
    <phoneticPr fontId="3"/>
  </si>
  <si>
    <t>実習に係る患者からの相談に応じる体制の確保状況</t>
    <rPh sb="21" eb="23">
      <t>ジョウキョウ</t>
    </rPh>
    <phoneticPr fontId="3"/>
  </si>
  <si>
    <t>患者の相談に応じる責任者</t>
    <rPh sb="0" eb="2">
      <t>カンジャ</t>
    </rPh>
    <rPh sb="3" eb="5">
      <t>ソウダン</t>
    </rPh>
    <rPh sb="6" eb="7">
      <t>オウ</t>
    </rPh>
    <rPh sb="9" eb="12">
      <t>セキニンシャ</t>
    </rPh>
    <phoneticPr fontId="3"/>
  </si>
  <si>
    <t>備考</t>
    <rPh sb="0" eb="2">
      <t>ビコウ</t>
    </rPh>
    <phoneticPr fontId="3"/>
  </si>
  <si>
    <t>室長</t>
    <rPh sb="0" eb="2">
      <t>シツチョウ</t>
    </rPh>
    <phoneticPr fontId="3"/>
  </si>
  <si>
    <t>相談窓口に関する掲示物の掲示板等への掲載</t>
    <rPh sb="0" eb="2">
      <t>ソウダン</t>
    </rPh>
    <rPh sb="2" eb="4">
      <t>マドグチ</t>
    </rPh>
    <rPh sb="5" eb="6">
      <t>カン</t>
    </rPh>
    <rPh sb="8" eb="11">
      <t>ケイジブツ</t>
    </rPh>
    <rPh sb="12" eb="15">
      <t>ケイジバン</t>
    </rPh>
    <rPh sb="15" eb="16">
      <t>トウ</t>
    </rPh>
    <rPh sb="18" eb="20">
      <t>ケイサイ</t>
    </rPh>
    <phoneticPr fontId="3"/>
  </si>
  <si>
    <t>掲示物等での相談に応じる時間の明示</t>
    <rPh sb="0" eb="3">
      <t>ケイジブツ</t>
    </rPh>
    <rPh sb="3" eb="4">
      <t>トウ</t>
    </rPh>
    <rPh sb="6" eb="8">
      <t>ソウダン</t>
    </rPh>
    <rPh sb="9" eb="10">
      <t>オウ</t>
    </rPh>
    <rPh sb="12" eb="14">
      <t>ジカン</t>
    </rPh>
    <rPh sb="15" eb="17">
      <t>メイジ</t>
    </rPh>
    <phoneticPr fontId="3"/>
  </si>
  <si>
    <t>相談窓口であることがわかる看板等の設置</t>
    <rPh sb="0" eb="2">
      <t>ソウダン</t>
    </rPh>
    <rPh sb="2" eb="4">
      <t>マドグチ</t>
    </rPh>
    <rPh sb="13" eb="15">
      <t>カンバン</t>
    </rPh>
    <rPh sb="15" eb="16">
      <t>トウ</t>
    </rPh>
    <rPh sb="17" eb="19">
      <t>セッチ</t>
    </rPh>
    <phoneticPr fontId="3"/>
  </si>
  <si>
    <t>掲示物等での相談窓口の場所の明示</t>
    <rPh sb="0" eb="3">
      <t>ケイジブツ</t>
    </rPh>
    <rPh sb="3" eb="4">
      <t>トウ</t>
    </rPh>
    <rPh sb="6" eb="8">
      <t>ソウダン</t>
    </rPh>
    <rPh sb="8" eb="10">
      <t>マドグチ</t>
    </rPh>
    <rPh sb="11" eb="13">
      <t>バショ</t>
    </rPh>
    <rPh sb="14" eb="16">
      <t>メイジ</t>
    </rPh>
    <phoneticPr fontId="3"/>
  </si>
  <si>
    <t>次郎</t>
    <rPh sb="0" eb="2">
      <t>ジロウ</t>
    </rPh>
    <phoneticPr fontId="3"/>
  </si>
  <si>
    <t>梅山</t>
    <rPh sb="0" eb="1">
      <t>ウメ</t>
    </rPh>
    <rPh sb="1" eb="2">
      <t>ヤマ</t>
    </rPh>
    <phoneticPr fontId="3"/>
  </si>
  <si>
    <t>ジェネラルリスクマネジャー</t>
    <phoneticPr fontId="3"/>
  </si>
  <si>
    <r>
      <t>「</t>
    </r>
    <r>
      <rPr>
        <sz val="20"/>
        <color theme="2" tint="-0.499984740745262"/>
        <rFont val="ＭＳ Ｐゴシック"/>
        <family val="3"/>
        <charset val="128"/>
        <scheme val="minor"/>
      </rPr>
      <t>【見本】別紙1」シートを参考に、申請（様式2別紙2-2）作成のための入力をお願いします。</t>
    </r>
    <rPh sb="2" eb="4">
      <t>ミホン</t>
    </rPh>
    <rPh sb="5" eb="7">
      <t>ベッシ</t>
    </rPh>
    <rPh sb="13" eb="15">
      <t>サンコウ</t>
    </rPh>
    <rPh sb="17" eb="19">
      <t>シンセイ</t>
    </rPh>
    <rPh sb="29" eb="31">
      <t>サクセイ</t>
    </rPh>
    <rPh sb="35" eb="37">
      <t>ニュウリョク</t>
    </rPh>
    <rPh sb="39" eb="40">
      <t>ネガ</t>
    </rPh>
    <phoneticPr fontId="3"/>
  </si>
  <si>
    <t>7 1)</t>
    <phoneticPr fontId="3"/>
  </si>
  <si>
    <t>7 2)</t>
    <phoneticPr fontId="3"/>
  </si>
  <si>
    <t>栄養に係るカテーテル管理
（末梢留置型中心静脈注射用カテーテル管理）関連</t>
    <phoneticPr fontId="3"/>
  </si>
  <si>
    <t>申請（様式2別紙2-2）に関する入力は以上です。続けて「【入力】別紙5」シートへの記入をお願いします。</t>
    <rPh sb="0" eb="2">
      <t>シンセイ</t>
    </rPh>
    <rPh sb="13" eb="14">
      <t>カン</t>
    </rPh>
    <rPh sb="16" eb="18">
      <t>ニュウリョク</t>
    </rPh>
    <rPh sb="19" eb="21">
      <t>イジョウ</t>
    </rPh>
    <rPh sb="24" eb="25">
      <t>ツヅ</t>
    </rPh>
    <rPh sb="29" eb="31">
      <t>ニュウリョク</t>
    </rPh>
    <rPh sb="32" eb="34">
      <t>ベッシ</t>
    </rPh>
    <rPh sb="41" eb="43">
      <t>キニュウ</t>
    </rPh>
    <rPh sb="45" eb="46">
      <t>ネガ</t>
    </rPh>
    <phoneticPr fontId="3"/>
  </si>
  <si>
    <r>
      <t xml:space="preserve">症例数の見込み
</t>
    </r>
    <r>
      <rPr>
        <sz val="11"/>
        <color theme="2" tint="-0.499984740745262"/>
        <rFont val="ＭＳ Ｐゴシック"/>
        <family val="3"/>
        <charset val="128"/>
        <scheme val="minor"/>
      </rPr>
      <t xml:space="preserve">
実習期間中に行う
施設全体の
症例見込み数</t>
    </r>
    <rPh sb="0" eb="2">
      <t>ショウレイ</t>
    </rPh>
    <rPh sb="2" eb="3">
      <t>スウ</t>
    </rPh>
    <rPh sb="4" eb="6">
      <t>ミコ</t>
    </rPh>
    <rPh sb="9" eb="11">
      <t>ジッシュウ</t>
    </rPh>
    <rPh sb="11" eb="14">
      <t>キカンチュウ</t>
    </rPh>
    <rPh sb="15" eb="16">
      <t>オコナ</t>
    </rPh>
    <rPh sb="18" eb="20">
      <t>シセツ</t>
    </rPh>
    <rPh sb="20" eb="22">
      <t>ゼンタイ</t>
    </rPh>
    <rPh sb="24" eb="26">
      <t>ショウレイ</t>
    </rPh>
    <rPh sb="26" eb="28">
      <t>ミコ</t>
    </rPh>
    <rPh sb="29" eb="30">
      <t>スウ</t>
    </rPh>
    <phoneticPr fontId="3"/>
  </si>
  <si>
    <t>特定行為研修</t>
    <phoneticPr fontId="3"/>
  </si>
  <si>
    <t>区分別科目</t>
    <rPh sb="0" eb="2">
      <t>クブン</t>
    </rPh>
    <rPh sb="2" eb="3">
      <t>ベツ</t>
    </rPh>
    <rPh sb="3" eb="5">
      <t>カモク</t>
    </rPh>
    <phoneticPr fontId="3"/>
  </si>
  <si>
    <r>
      <rPr>
        <sz val="9"/>
        <color theme="1"/>
        <rFont val="ＭＳ Ｐゴシック"/>
        <family val="3"/>
        <charset val="128"/>
        <scheme val="minor"/>
      </rPr>
      <t>領域別パッケージ研修</t>
    </r>
    <r>
      <rPr>
        <sz val="10"/>
        <color theme="1"/>
        <rFont val="ＭＳ Ｐゴシック"/>
        <family val="3"/>
        <charset val="128"/>
        <scheme val="minor"/>
      </rPr>
      <t xml:space="preserve">
「在宅・慢性期領域」</t>
    </r>
    <rPh sb="0" eb="2">
      <t>リョウイキ</t>
    </rPh>
    <rPh sb="2" eb="3">
      <t>ベツ</t>
    </rPh>
    <rPh sb="8" eb="10">
      <t>ケンシュウ</t>
    </rPh>
    <rPh sb="12" eb="14">
      <t>ザイタク</t>
    </rPh>
    <rPh sb="15" eb="17">
      <t>マンセイ</t>
    </rPh>
    <rPh sb="17" eb="18">
      <t>キ</t>
    </rPh>
    <rPh sb="18" eb="20">
      <t>リョウイキ</t>
    </rPh>
    <phoneticPr fontId="3"/>
  </si>
  <si>
    <t>対象</t>
    <rPh sb="0" eb="2">
      <t>タイショウ</t>
    </rPh>
    <phoneticPr fontId="3"/>
  </si>
  <si>
    <t>（フリガナ）
研修生氏名</t>
    <rPh sb="7" eb="10">
      <t>ケンシュウセイ</t>
    </rPh>
    <rPh sb="10" eb="12">
      <t>シメイ</t>
    </rPh>
    <phoneticPr fontId="3"/>
  </si>
  <si>
    <t>（セイ）</t>
    <phoneticPr fontId="3"/>
  </si>
  <si>
    <t>ウメゾノ</t>
    <phoneticPr fontId="3"/>
  </si>
  <si>
    <t>（メイ）</t>
    <phoneticPr fontId="3"/>
  </si>
  <si>
    <t>ハナコ</t>
    <phoneticPr fontId="3"/>
  </si>
  <si>
    <t>梅園</t>
    <rPh sb="0" eb="2">
      <t>ウメゾノ</t>
    </rPh>
    <phoneticPr fontId="3"/>
  </si>
  <si>
    <t>花子</t>
    <rPh sb="0" eb="2">
      <t>ハナコ</t>
    </rPh>
    <phoneticPr fontId="3"/>
  </si>
  <si>
    <t>患者の相談に応じる窓口の有無</t>
    <rPh sb="0" eb="2">
      <t>カンジャ</t>
    </rPh>
    <rPh sb="3" eb="5">
      <t>ソウダン</t>
    </rPh>
    <rPh sb="6" eb="7">
      <t>オウ</t>
    </rPh>
    <rPh sb="9" eb="11">
      <t>マドグチ</t>
    </rPh>
    <rPh sb="12" eb="14">
      <t>ウム</t>
    </rPh>
    <phoneticPr fontId="3"/>
  </si>
  <si>
    <t>●「【添付1】緊急時対応手順」シートを貴施設用に修正、もしくは貴施設独自のものを作成してください。</t>
  </si>
  <si>
    <t>●「【添付2】相談に応じる体制」シートを貴施設用に修正、
    もしくは貴施設独自のものを作成してください。</t>
  </si>
  <si>
    <t>以下のシートを貴施設用に修正、もしくは貴施設独自のものを作成してください。
●「【添付3】患者説明手順」シート
●「【添付4】掲示物」シート</t>
  </si>
  <si>
    <r>
      <t>当該施設で特定行為研修を受ける看護師の定員</t>
    </r>
    <r>
      <rPr>
        <sz val="11"/>
        <color theme="2" tint="-0.499984740745262"/>
        <rFont val="ＭＳ Ｐゴシック"/>
        <family val="3"/>
        <charset val="128"/>
        <scheme val="minor"/>
      </rPr>
      <t xml:space="preserve">
　当該施設に複数の研修生がおり、同じ区分を
　選択する場合は、本会研修生の合計人数を入力</t>
    </r>
    <rPh sb="0" eb="2">
      <t>トウガイ</t>
    </rPh>
    <rPh sb="2" eb="4">
      <t>シセツ</t>
    </rPh>
    <rPh sb="5" eb="7">
      <t>トクテイ</t>
    </rPh>
    <rPh sb="7" eb="9">
      <t>コウイ</t>
    </rPh>
    <rPh sb="9" eb="11">
      <t>ケンシュウ</t>
    </rPh>
    <rPh sb="12" eb="13">
      <t>ウ</t>
    </rPh>
    <rPh sb="15" eb="18">
      <t>カンゴシ</t>
    </rPh>
    <rPh sb="19" eb="21">
      <t>テイイン</t>
    </rPh>
    <rPh sb="24" eb="26">
      <t>トウガイ</t>
    </rPh>
    <rPh sb="26" eb="28">
      <t>シセツ</t>
    </rPh>
    <rPh sb="29" eb="31">
      <t>フクスウ</t>
    </rPh>
    <rPh sb="32" eb="34">
      <t>ケンシュウ</t>
    </rPh>
    <rPh sb="34" eb="35">
      <t>セイ</t>
    </rPh>
    <rPh sb="39" eb="40">
      <t>オナ</t>
    </rPh>
    <rPh sb="41" eb="43">
      <t>クブン</t>
    </rPh>
    <rPh sb="46" eb="48">
      <t>センタク</t>
    </rPh>
    <rPh sb="50" eb="52">
      <t>バアイ</t>
    </rPh>
    <rPh sb="54" eb="55">
      <t>ホン</t>
    </rPh>
    <rPh sb="55" eb="56">
      <t>カイ</t>
    </rPh>
    <rPh sb="56" eb="59">
      <t>ケンシュウセイ</t>
    </rPh>
    <rPh sb="60" eb="62">
      <t>ゴウケイ</t>
    </rPh>
    <rPh sb="62" eb="64">
      <t>ニンズウ</t>
    </rPh>
    <rPh sb="65" eb="67">
      <t>ニュウリョク</t>
    </rPh>
    <phoneticPr fontId="3"/>
  </si>
  <si>
    <t>栄養及び水分管理に係る薬剤投与関連</t>
    <phoneticPr fontId="3"/>
  </si>
  <si>
    <t>呼吸器（長期呼吸療法に係るもの）関連</t>
    <phoneticPr fontId="3"/>
  </si>
  <si>
    <t>ろう孔管理関連</t>
    <phoneticPr fontId="3"/>
  </si>
  <si>
    <t>医療機関等コード</t>
    <rPh sb="0" eb="2">
      <t>イリョウ</t>
    </rPh>
    <rPh sb="2" eb="4">
      <t>キカン</t>
    </rPh>
    <rPh sb="4" eb="5">
      <t>トウ</t>
    </rPh>
    <phoneticPr fontId="1"/>
  </si>
  <si>
    <t>※半角数字10桁</t>
    <rPh sb="1" eb="3">
      <t>ハンカク</t>
    </rPh>
    <rPh sb="3" eb="5">
      <t>スウジ</t>
    </rPh>
    <rPh sb="7" eb="8">
      <t>ケタ</t>
    </rPh>
    <phoneticPr fontId="3"/>
  </si>
  <si>
    <t>0112345678</t>
    <phoneticPr fontId="1"/>
  </si>
  <si>
    <t>担当分野に関する医師への指導歴</t>
    <rPh sb="0" eb="2">
      <t>タントウ</t>
    </rPh>
    <rPh sb="2" eb="4">
      <t>ブンヤ</t>
    </rPh>
    <rPh sb="5" eb="6">
      <t>カン</t>
    </rPh>
    <rPh sb="8" eb="10">
      <t>イシ</t>
    </rPh>
    <rPh sb="12" eb="14">
      <t>シドウ</t>
    </rPh>
    <rPh sb="14" eb="15">
      <t>レキ</t>
    </rPh>
    <phoneticPr fontId="1"/>
  </si>
  <si>
    <t>医学生への指導歴</t>
    <rPh sb="0" eb="3">
      <t>イガクセイ</t>
    </rPh>
    <rPh sb="5" eb="7">
      <t>シドウ</t>
    </rPh>
    <rPh sb="7" eb="8">
      <t>レキ</t>
    </rPh>
    <phoneticPr fontId="1"/>
  </si>
  <si>
    <t>担当分野に関する看護師、薬剤師、検査技師等の医療従事者への指導歴</t>
    <rPh sb="0" eb="2">
      <t>タントウ</t>
    </rPh>
    <rPh sb="2" eb="4">
      <t>ブンヤ</t>
    </rPh>
    <rPh sb="5" eb="6">
      <t>カン</t>
    </rPh>
    <rPh sb="8" eb="11">
      <t>カンゴシ</t>
    </rPh>
    <rPh sb="12" eb="15">
      <t>ヤクザイシ</t>
    </rPh>
    <rPh sb="16" eb="18">
      <t>ケンサ</t>
    </rPh>
    <rPh sb="18" eb="20">
      <t>ギシ</t>
    </rPh>
    <rPh sb="20" eb="21">
      <t>トウ</t>
    </rPh>
    <rPh sb="22" eb="24">
      <t>イリョウ</t>
    </rPh>
    <rPh sb="24" eb="27">
      <t>ジュウジシャ</t>
    </rPh>
    <rPh sb="29" eb="31">
      <t>シドウ</t>
    </rPh>
    <rPh sb="31" eb="32">
      <t>レキ</t>
    </rPh>
    <phoneticPr fontId="1"/>
  </si>
  <si>
    <t>※当該指導者について、【入力】別紙5の76行目に○を付けてください</t>
    <rPh sb="12" eb="14">
      <t>ニュウリョク</t>
    </rPh>
    <rPh sb="15" eb="17">
      <t>ベッシ</t>
    </rPh>
    <rPh sb="21" eb="23">
      <t>ギョウメ</t>
    </rPh>
    <rPh sb="26" eb="27">
      <t>ツ</t>
    </rPh>
    <phoneticPr fontId="1"/>
  </si>
  <si>
    <r>
      <t>【医師のみ】実習に係る安全管理に関する組織の構成員（</t>
    </r>
    <r>
      <rPr>
        <sz val="11"/>
        <color rgb="FFFF0000"/>
        <rFont val="ＭＳ Ｐゴシック"/>
        <family val="3"/>
        <charset val="128"/>
        <scheme val="minor"/>
      </rPr>
      <t>医師である指導者</t>
    </r>
    <r>
      <rPr>
        <sz val="11"/>
        <color theme="1"/>
        <rFont val="ＭＳ Ｐゴシック"/>
        <family val="2"/>
        <charset val="128"/>
        <scheme val="minor"/>
      </rPr>
      <t>）に○</t>
    </r>
    <rPh sb="1" eb="3">
      <t>イシ</t>
    </rPh>
    <rPh sb="22" eb="25">
      <t>コウセイイン</t>
    </rPh>
    <rPh sb="26" eb="28">
      <t>イシ</t>
    </rPh>
    <rPh sb="31" eb="34">
      <t>シドウシャ</t>
    </rPh>
    <phoneticPr fontId="1"/>
  </si>
  <si>
    <t>【医師のみ】</t>
    <rPh sb="1" eb="3">
      <t>イシ</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</si>
</sst>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lt;=999]000;[&lt;=9999]000\-00;000\-0000"/>
    <numFmt numFmtId="177" formatCode="gggee&quot;年&quot;m&quot;月&quot;d&quot;日&quot;"/>
  </numFmts>
  <fonts count="35" x14ac:knownFonts="1">
    <font>
      <sz val="11"/>
      <color theme="1"/>
      <name val="ＭＳ Ｐゴシック"/>
      <family val="2"/>
      <charset val="128"/>
      <scheme val="minor"/>
    </font>
    <font>
      <sz val="11"/>
      <color theme="1"/>
      <name val="ＭＳ Ｐゴシック"/>
      <family val="2"/>
      <charset val="128"/>
      <scheme val="minor"/>
    </font>
    <font>
      <b/>
      <sz val="11"/>
      <color rgb="FFFA7D00"/>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color theme="0"/>
      <name val="ＭＳ Ｐゴシック"/>
      <family val="3"/>
      <charset val="128"/>
      <scheme val="minor"/>
    </font>
    <font>
      <sz val="11"/>
      <color theme="2" tint="-0.499984740745262"/>
      <name val="ＭＳ Ｐゴシック"/>
      <family val="3"/>
      <charset val="128"/>
      <scheme val="minor"/>
    </font>
    <font>
      <sz val="20"/>
      <color theme="2" tint="-0.499984740745262"/>
      <name val="ＭＳ Ｐゴシック"/>
      <family val="3"/>
      <charset val="128"/>
      <scheme val="minor"/>
    </font>
    <font>
      <sz val="20"/>
      <color theme="2" tint="-0.499984740745262"/>
      <name val="ＭＳ Ｐゴシック"/>
      <family val="2"/>
      <charset val="128"/>
      <scheme val="minor"/>
    </font>
    <font>
      <b/>
      <sz val="11"/>
      <color theme="2" tint="-0.499984740745262"/>
      <name val="ＭＳ Ｐゴシック"/>
      <family val="3"/>
      <charset val="128"/>
      <scheme val="minor"/>
    </font>
    <font>
      <sz val="11"/>
      <color theme="2" tint="-0.499984740745262"/>
      <name val="ＭＳ Ｐゴシック"/>
      <family val="2"/>
      <charset val="128"/>
      <scheme val="minor"/>
    </font>
    <font>
      <b/>
      <sz val="20"/>
      <color theme="2" tint="-0.499984740745262"/>
      <name val="ＭＳ Ｐゴシック"/>
      <family val="3"/>
      <charset val="128"/>
      <scheme val="minor"/>
    </font>
    <font>
      <sz val="9"/>
      <color theme="2" tint="-0.499984740745262"/>
      <name val="ＭＳ Ｐゴシック"/>
      <family val="3"/>
      <charset val="128"/>
      <scheme val="minor"/>
    </font>
    <font>
      <sz val="11"/>
      <color theme="1"/>
      <name val="Century"/>
      <family val="1"/>
    </font>
    <font>
      <sz val="11"/>
      <color theme="1"/>
      <name val="ＭＳ ゴシック"/>
      <family val="3"/>
      <charset val="128"/>
    </font>
    <font>
      <u/>
      <sz val="11"/>
      <color theme="1"/>
      <name val="ＭＳ ゴシック"/>
      <family val="3"/>
      <charset val="128"/>
    </font>
    <font>
      <sz val="13"/>
      <color theme="1"/>
      <name val="ＭＳ ゴシック"/>
      <family val="3"/>
      <charset val="128"/>
    </font>
    <font>
      <b/>
      <u/>
      <sz val="13"/>
      <color theme="1"/>
      <name val="ＭＳ ゴシック"/>
      <family val="3"/>
      <charset val="128"/>
    </font>
    <font>
      <u/>
      <sz val="13"/>
      <color theme="1"/>
      <name val="ＭＳ ゴシック"/>
      <family val="3"/>
      <charset val="128"/>
    </font>
    <font>
      <sz val="18"/>
      <color theme="1"/>
      <name val="ＭＳ ゴシック"/>
      <family val="3"/>
      <charset val="128"/>
    </font>
    <font>
      <sz val="10"/>
      <color theme="1"/>
      <name val="ＭＳ Ｐゴシック"/>
      <family val="3"/>
      <charset val="128"/>
      <scheme val="minor"/>
    </font>
    <font>
      <b/>
      <sz val="10"/>
      <color theme="1"/>
      <name val="ＭＳ Ｐゴシック"/>
      <family val="3"/>
      <charset val="128"/>
      <scheme val="minor"/>
    </font>
    <font>
      <b/>
      <sz val="12"/>
      <color rgb="FFFF0000"/>
      <name val="ＭＳ Ｐゴシック"/>
      <family val="3"/>
      <charset val="128"/>
      <scheme val="minor"/>
    </font>
    <font>
      <sz val="11"/>
      <color rgb="FFFF0000"/>
      <name val="ＭＳ Ｐゴシック"/>
      <family val="2"/>
      <charset val="128"/>
      <scheme val="minor"/>
    </font>
    <font>
      <b/>
      <sz val="11"/>
      <color theme="0" tint="-0.499984740745262"/>
      <name val="ＭＳ Ｐゴシック"/>
      <family val="3"/>
      <charset val="128"/>
      <scheme val="minor"/>
    </font>
    <font>
      <sz val="11"/>
      <color theme="0" tint="-0.499984740745262"/>
      <name val="ＭＳ Ｐゴシック"/>
      <family val="3"/>
      <charset val="128"/>
      <scheme val="minor"/>
    </font>
    <font>
      <sz val="11"/>
      <color rgb="FFFF0000"/>
      <name val="ＭＳ Ｐゴシック"/>
      <family val="3"/>
      <charset val="128"/>
      <scheme val="minor"/>
    </font>
    <font>
      <sz val="11"/>
      <color theme="0" tint="-0.499984740745262"/>
      <name val="ＭＳ Ｐゴシック"/>
      <family val="2"/>
      <charset val="128"/>
      <scheme val="minor"/>
    </font>
    <font>
      <sz val="11"/>
      <name val="ＭＳ Ｐゴシック"/>
      <family val="2"/>
      <charset val="128"/>
      <scheme val="minor"/>
    </font>
    <font>
      <b/>
      <sz val="11"/>
      <color theme="0" tint="-0.499984740745262"/>
      <name val="ＭＳ Ｐゴシック"/>
      <family val="2"/>
      <charset val="128"/>
      <scheme val="minor"/>
    </font>
    <font>
      <sz val="10"/>
      <color theme="0" tint="-0.499984740745262"/>
      <name val="ＭＳ Ｐゴシック"/>
      <family val="2"/>
      <charset val="128"/>
      <scheme val="minor"/>
    </font>
    <font>
      <sz val="10"/>
      <color theme="0" tint="-0.499984740745262"/>
      <name val="ＭＳ Ｐゴシック"/>
      <family val="3"/>
      <charset val="128"/>
      <scheme val="minor"/>
    </font>
    <font>
      <b/>
      <sz val="18"/>
      <color theme="2" tint="-0.499984740745262"/>
      <name val="ＭＳ Ｐゴシック"/>
      <family val="3"/>
      <charset val="128"/>
      <scheme val="minor"/>
    </font>
    <font>
      <sz val="9"/>
      <color theme="1"/>
      <name val="ＭＳ Ｐゴシック"/>
      <family val="3"/>
      <charset val="128"/>
      <scheme val="minor"/>
    </font>
    <font>
      <sz val="16"/>
      <color theme="1"/>
      <name val="ＭＳ Ｐゴシック"/>
      <family val="3"/>
      <charset val="128"/>
      <scheme val="minor"/>
    </font>
  </fonts>
  <fills count="9">
    <fill>
      <patternFill patternType="none"/>
    </fill>
    <fill>
      <patternFill patternType="gray125"/>
    </fill>
    <fill>
      <patternFill patternType="solid">
        <fgColor theme="9"/>
        <bgColor indexed="64"/>
      </patternFill>
    </fill>
    <fill>
      <patternFill patternType="solid">
        <fgColor rgb="FFFFFF00"/>
        <bgColor indexed="64"/>
      </patternFill>
    </fill>
    <fill>
      <patternFill patternType="solid">
        <fgColor rgb="FF002060"/>
        <bgColor indexed="64"/>
      </patternFill>
    </fill>
    <fill>
      <patternFill patternType="solid">
        <fgColor theme="5"/>
        <bgColor indexed="64"/>
      </patternFill>
    </fill>
    <fill>
      <patternFill patternType="solid">
        <fgColor theme="0" tint="-0.34998626667073579"/>
        <bgColor indexed="64"/>
      </patternFill>
    </fill>
    <fill>
      <patternFill patternType="solid">
        <fgColor theme="8" tint="0.59999389629810485"/>
        <bgColor indexed="64"/>
      </patternFill>
    </fill>
    <fill>
      <patternFill patternType="solid">
        <fgColor theme="0" tint="-0.499984740745262"/>
        <bgColor indexed="64"/>
      </patternFill>
    </fill>
  </fills>
  <borders count="78">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bottom/>
      <diagonal/>
    </border>
    <border>
      <left style="thin">
        <color indexed="64"/>
      </left>
      <right/>
      <top/>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bottom style="hair">
        <color indexed="64"/>
      </bottom>
      <diagonal/>
    </border>
    <border>
      <left style="thin">
        <color indexed="64"/>
      </left>
      <right style="hair">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style="thin">
        <color indexed="64"/>
      </left>
      <right style="thick">
        <color rgb="FFFF0000"/>
      </right>
      <top style="hair">
        <color indexed="64"/>
      </top>
      <bottom style="thin">
        <color indexed="64"/>
      </bottom>
      <diagonal/>
    </border>
    <border>
      <left style="thick">
        <color rgb="FFFF0000"/>
      </left>
      <right style="thin">
        <color indexed="64"/>
      </right>
      <top/>
      <bottom style="thin">
        <color indexed="64"/>
      </bottom>
      <diagonal/>
    </border>
    <border>
      <left style="thin">
        <color indexed="64"/>
      </left>
      <right style="thick">
        <color rgb="FFFF0000"/>
      </right>
      <top/>
      <bottom style="thin">
        <color indexed="64"/>
      </bottom>
      <diagonal/>
    </border>
    <border>
      <left style="thin">
        <color indexed="64"/>
      </left>
      <right style="thick">
        <color rgb="FFFF0000"/>
      </right>
      <top style="thin">
        <color indexed="64"/>
      </top>
      <bottom style="hair">
        <color indexed="64"/>
      </bottom>
      <diagonal/>
    </border>
    <border>
      <left style="thick">
        <color rgb="FFFF0000"/>
      </left>
      <right style="thin">
        <color indexed="64"/>
      </right>
      <top style="thin">
        <color indexed="64"/>
      </top>
      <bottom/>
      <diagonal/>
    </border>
    <border>
      <left style="thin">
        <color indexed="64"/>
      </left>
      <right style="thick">
        <color rgb="FFFF0000"/>
      </right>
      <top style="thin">
        <color indexed="64"/>
      </top>
      <bottom/>
      <diagonal/>
    </border>
    <border>
      <left style="thin">
        <color indexed="64"/>
      </left>
      <right style="thick">
        <color rgb="FFFF0000"/>
      </right>
      <top style="hair">
        <color indexed="64"/>
      </top>
      <bottom style="hair">
        <color indexed="64"/>
      </bottom>
      <diagonal/>
    </border>
    <border>
      <left style="thick">
        <color rgb="FFFF0000"/>
      </left>
      <right style="thin">
        <color indexed="64"/>
      </right>
      <top/>
      <bottom/>
      <diagonal/>
    </border>
    <border>
      <left style="thin">
        <color indexed="64"/>
      </left>
      <right style="thick">
        <color rgb="FFFF0000"/>
      </right>
      <top/>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n">
        <color indexed="64"/>
      </top>
      <bottom style="thin">
        <color indexed="64"/>
      </bottom>
      <diagonal/>
    </border>
    <border>
      <left style="thick">
        <color rgb="FFFF0000"/>
      </left>
      <right style="thin">
        <color indexed="64"/>
      </right>
      <top/>
      <bottom style="thick">
        <color rgb="FFFF0000"/>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thick">
        <color rgb="FFFF0000"/>
      </right>
      <top/>
      <bottom style="double">
        <color indexed="64"/>
      </bottom>
      <diagonal/>
    </border>
    <border>
      <left style="thick">
        <color rgb="FFFF0000"/>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ck">
        <color rgb="FFFF0000"/>
      </right>
      <top style="hair">
        <color indexed="64"/>
      </top>
      <bottom style="double">
        <color indexed="64"/>
      </bottom>
      <diagonal/>
    </border>
    <border>
      <left style="hair">
        <color indexed="64"/>
      </left>
      <right/>
      <top/>
      <bottom style="hair">
        <color indexed="64"/>
      </bottom>
      <diagonal/>
    </border>
    <border>
      <left style="thick">
        <color rgb="FFFF0000"/>
      </left>
      <right style="thin">
        <color indexed="64"/>
      </right>
      <top style="thick">
        <color rgb="FFFF0000"/>
      </top>
      <bottom/>
      <diagonal/>
    </border>
    <border>
      <left style="thin">
        <color indexed="64"/>
      </left>
      <right style="thick">
        <color rgb="FFFF0000"/>
      </right>
      <top style="thick">
        <color rgb="FFFF0000"/>
      </top>
      <bottom style="hair">
        <color indexed="64"/>
      </bottom>
      <diagonal/>
    </border>
    <border>
      <left style="thin">
        <color indexed="64"/>
      </left>
      <right style="thick">
        <color rgb="FFFF0000"/>
      </right>
      <top style="double">
        <color indexed="64"/>
      </top>
      <bottom style="hair">
        <color indexed="64"/>
      </bottom>
      <diagonal/>
    </border>
    <border>
      <left style="thin">
        <color indexed="64"/>
      </left>
      <right style="thick">
        <color rgb="FFFF0000"/>
      </right>
      <top style="hair">
        <color indexed="64"/>
      </top>
      <bottom style="thick">
        <color rgb="FFFF0000"/>
      </bottom>
      <diagonal/>
    </border>
    <border>
      <left style="thin">
        <color indexed="64"/>
      </left>
      <right style="thick">
        <color rgb="FFFF0000"/>
      </right>
      <top style="double">
        <color indexed="64"/>
      </top>
      <bottom style="thin">
        <color indexed="64"/>
      </bottom>
      <diagonal/>
    </border>
  </borders>
  <cellStyleXfs count="1">
    <xf numFmtId="0" fontId="0" fillId="0" borderId="0">
      <alignment vertical="center"/>
    </xf>
  </cellStyleXfs>
  <cellXfs count="430">
    <xf numFmtId="0" fontId="0" fillId="0" borderId="0" xfId="0">
      <alignment vertical="center"/>
    </xf>
    <xf numFmtId="0" fontId="6" fillId="0" borderId="0" xfId="0" applyFont="1">
      <alignment vertical="center"/>
    </xf>
    <xf numFmtId="0" fontId="6" fillId="0" borderId="0" xfId="0" applyFont="1" applyFill="1">
      <alignment vertical="center"/>
    </xf>
    <xf numFmtId="0" fontId="6" fillId="0" borderId="0" xfId="0" applyFont="1" applyAlignment="1">
      <alignment horizontal="center" vertical="center"/>
    </xf>
    <xf numFmtId="0" fontId="7" fillId="0" borderId="0" xfId="0" applyFont="1" applyFill="1">
      <alignment vertical="center"/>
    </xf>
    <xf numFmtId="0" fontId="7" fillId="0" borderId="0" xfId="0" applyFont="1" applyFill="1" applyAlignment="1">
      <alignment horizontal="center" vertical="center"/>
    </xf>
    <xf numFmtId="0" fontId="8" fillId="0" borderId="0" xfId="0" applyFont="1" applyFill="1">
      <alignment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6" fillId="3" borderId="9" xfId="0" applyFont="1" applyFill="1" applyBorder="1">
      <alignment vertical="center"/>
    </xf>
    <xf numFmtId="0" fontId="6" fillId="0" borderId="10" xfId="0" applyFont="1" applyBorder="1">
      <alignment vertical="center"/>
    </xf>
    <xf numFmtId="0" fontId="6" fillId="0" borderId="10" xfId="0" applyFont="1" applyBorder="1" applyAlignment="1">
      <alignment horizontal="center" vertical="center"/>
    </xf>
    <xf numFmtId="0" fontId="9" fillId="0" borderId="11" xfId="0" applyFont="1" applyBorder="1">
      <alignment vertical="center"/>
    </xf>
    <xf numFmtId="0" fontId="6" fillId="0" borderId="9" xfId="0" applyFont="1" applyFill="1" applyBorder="1" applyAlignment="1">
      <alignment horizontal="center" vertical="center"/>
    </xf>
    <xf numFmtId="0" fontId="6" fillId="0" borderId="12" xfId="0" applyFont="1" applyFill="1" applyBorder="1" applyAlignment="1">
      <alignment vertical="center"/>
    </xf>
    <xf numFmtId="0" fontId="6" fillId="0" borderId="13" xfId="0" applyFont="1" applyFill="1" applyBorder="1" applyAlignment="1">
      <alignment vertical="center"/>
    </xf>
    <xf numFmtId="0" fontId="6" fillId="3" borderId="14" xfId="0" applyFont="1" applyFill="1" applyBorder="1">
      <alignment vertical="center"/>
    </xf>
    <xf numFmtId="0" fontId="6" fillId="0" borderId="15" xfId="0" applyFont="1" applyBorder="1">
      <alignment vertical="center"/>
    </xf>
    <xf numFmtId="0" fontId="6" fillId="0" borderId="15" xfId="0" applyFont="1" applyBorder="1" applyAlignment="1">
      <alignment horizontal="center" vertical="center"/>
    </xf>
    <xf numFmtId="0" fontId="9" fillId="0" borderId="16" xfId="0" applyFont="1" applyBorder="1">
      <alignment vertical="center"/>
    </xf>
    <xf numFmtId="0" fontId="6" fillId="0" borderId="14" xfId="0" applyFont="1" applyFill="1" applyBorder="1" applyAlignment="1">
      <alignment horizontal="center" vertical="center"/>
    </xf>
    <xf numFmtId="0" fontId="6" fillId="0" borderId="19" xfId="0" applyFont="1" applyFill="1" applyBorder="1" applyAlignment="1">
      <alignment vertical="center"/>
    </xf>
    <xf numFmtId="0" fontId="6" fillId="0" borderId="20" xfId="0" applyFont="1" applyFill="1" applyBorder="1" applyAlignment="1">
      <alignment vertical="center"/>
    </xf>
    <xf numFmtId="0" fontId="6" fillId="3" borderId="21" xfId="0" applyFont="1" applyFill="1" applyBorder="1">
      <alignment vertical="center"/>
    </xf>
    <xf numFmtId="0" fontId="6" fillId="0" borderId="22" xfId="0" applyFont="1" applyBorder="1">
      <alignment vertical="center"/>
    </xf>
    <xf numFmtId="0" fontId="6" fillId="0" borderId="22" xfId="0" applyFont="1" applyBorder="1" applyAlignment="1">
      <alignment horizontal="center" vertical="center"/>
    </xf>
    <xf numFmtId="0" fontId="9" fillId="0" borderId="23" xfId="0" applyFont="1" applyBorder="1">
      <alignment vertical="center"/>
    </xf>
    <xf numFmtId="0" fontId="6" fillId="0" borderId="21" xfId="0" applyFont="1" applyFill="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0" xfId="0" applyFont="1" applyAlignment="1">
      <alignment horizontal="right" vertical="center"/>
    </xf>
    <xf numFmtId="0" fontId="6" fillId="0" borderId="0" xfId="0" applyFont="1" applyAlignment="1">
      <alignment vertical="center"/>
    </xf>
    <xf numFmtId="0" fontId="6" fillId="4" borderId="0" xfId="0" applyFont="1" applyFill="1">
      <alignment vertical="center"/>
    </xf>
    <xf numFmtId="0" fontId="6" fillId="4" borderId="0" xfId="0" applyFont="1" applyFill="1" applyAlignment="1">
      <alignment horizontal="center" vertical="center"/>
    </xf>
    <xf numFmtId="0" fontId="6" fillId="5" borderId="9" xfId="0" applyFont="1" applyFill="1" applyBorder="1" applyAlignment="1">
      <alignment horizontal="center" vertical="center"/>
    </xf>
    <xf numFmtId="0" fontId="6" fillId="5" borderId="14" xfId="0" applyFont="1" applyFill="1" applyBorder="1" applyAlignment="1">
      <alignment horizontal="center" vertical="center"/>
    </xf>
    <xf numFmtId="0" fontId="6" fillId="5" borderId="21" xfId="0" applyFont="1" applyFill="1" applyBorder="1" applyAlignment="1">
      <alignment horizontal="center" vertical="center"/>
    </xf>
    <xf numFmtId="0" fontId="6" fillId="0" borderId="0" xfId="0" applyFont="1" applyBorder="1">
      <alignment vertical="center"/>
    </xf>
    <xf numFmtId="0" fontId="6" fillId="0" borderId="0" xfId="0" applyFont="1" applyBorder="1" applyAlignment="1">
      <alignment horizontal="center" vertical="center"/>
    </xf>
    <xf numFmtId="0" fontId="6" fillId="0" borderId="34" xfId="0" applyFont="1" applyBorder="1" applyAlignment="1">
      <alignment horizontal="center" vertical="center"/>
    </xf>
    <xf numFmtId="0" fontId="6" fillId="0" borderId="36" xfId="0" applyFont="1" applyBorder="1" applyAlignment="1">
      <alignment horizontal="center" vertical="center"/>
    </xf>
    <xf numFmtId="0" fontId="6" fillId="0" borderId="38" xfId="0" applyFont="1" applyBorder="1" applyAlignment="1">
      <alignment horizontal="center" vertical="center"/>
    </xf>
    <xf numFmtId="0" fontId="6" fillId="3" borderId="35" xfId="0" applyFont="1" applyFill="1" applyBorder="1">
      <alignment vertical="center"/>
    </xf>
    <xf numFmtId="0" fontId="6" fillId="0" borderId="35" xfId="0" applyFont="1" applyFill="1" applyBorder="1">
      <alignment vertical="center"/>
    </xf>
    <xf numFmtId="0" fontId="6" fillId="3" borderId="37" xfId="0" applyFont="1" applyFill="1" applyBorder="1">
      <alignment vertical="center"/>
    </xf>
    <xf numFmtId="0" fontId="6" fillId="0" borderId="37" xfId="0" applyFont="1" applyFill="1" applyBorder="1">
      <alignment vertical="center"/>
    </xf>
    <xf numFmtId="0" fontId="6" fillId="3" borderId="39" xfId="0" applyFont="1" applyFill="1" applyBorder="1">
      <alignment vertical="center"/>
    </xf>
    <xf numFmtId="0" fontId="6" fillId="0" borderId="39" xfId="0" applyFont="1" applyFill="1" applyBorder="1">
      <alignment vertical="center"/>
    </xf>
    <xf numFmtId="0" fontId="6" fillId="0" borderId="40" xfId="0" applyFont="1" applyBorder="1">
      <alignment vertical="center"/>
    </xf>
    <xf numFmtId="0" fontId="6" fillId="0" borderId="41" xfId="0" applyFont="1" applyFill="1" applyBorder="1" applyAlignment="1">
      <alignment horizontal="center" vertical="center"/>
    </xf>
    <xf numFmtId="0" fontId="6" fillId="0" borderId="0" xfId="0" applyFont="1" applyAlignment="1">
      <alignment vertical="center" wrapText="1"/>
    </xf>
    <xf numFmtId="0" fontId="6" fillId="0" borderId="26" xfId="0" applyFont="1" applyFill="1" applyBorder="1" applyAlignment="1">
      <alignment vertical="center"/>
    </xf>
    <xf numFmtId="0" fontId="6" fillId="0" borderId="0" xfId="0" applyFont="1" applyFill="1" applyAlignment="1">
      <alignment vertical="center" wrapText="1"/>
    </xf>
    <xf numFmtId="0" fontId="6" fillId="0" borderId="42" xfId="0" applyFont="1" applyFill="1" applyBorder="1" applyAlignment="1">
      <alignment horizontal="center" vertical="center"/>
    </xf>
    <xf numFmtId="0" fontId="6" fillId="0" borderId="34" xfId="0" applyFont="1" applyFill="1" applyBorder="1" applyAlignment="1">
      <alignment horizontal="left" vertical="center"/>
    </xf>
    <xf numFmtId="0" fontId="6" fillId="0" borderId="10" xfId="0" applyFont="1" applyFill="1" applyBorder="1">
      <alignment vertical="center"/>
    </xf>
    <xf numFmtId="0" fontId="6" fillId="0" borderId="10" xfId="0" applyFont="1" applyFill="1" applyBorder="1" applyAlignment="1">
      <alignment vertical="center"/>
    </xf>
    <xf numFmtId="0" fontId="6" fillId="0" borderId="43" xfId="0" applyFont="1" applyFill="1" applyBorder="1" applyAlignment="1">
      <alignment horizontal="center" vertical="center"/>
    </xf>
    <xf numFmtId="0" fontId="6" fillId="0" borderId="36" xfId="0" applyFont="1" applyFill="1" applyBorder="1" applyAlignment="1">
      <alignment horizontal="left" vertical="center"/>
    </xf>
    <xf numFmtId="0" fontId="6" fillId="0" borderId="15" xfId="0" applyFont="1" applyFill="1" applyBorder="1">
      <alignment vertical="center"/>
    </xf>
    <xf numFmtId="0" fontId="6" fillId="0" borderId="15" xfId="0" applyFont="1" applyFill="1" applyBorder="1" applyAlignment="1">
      <alignment vertical="center"/>
    </xf>
    <xf numFmtId="0" fontId="6" fillId="0" borderId="44" xfId="0" applyFont="1" applyFill="1" applyBorder="1" applyAlignment="1">
      <alignment horizontal="center" vertical="center"/>
    </xf>
    <xf numFmtId="0" fontId="6" fillId="0" borderId="38" xfId="0" applyFont="1" applyFill="1" applyBorder="1" applyAlignment="1">
      <alignment horizontal="left" vertical="center"/>
    </xf>
    <xf numFmtId="0" fontId="6" fillId="0" borderId="22" xfId="0" applyFont="1" applyFill="1" applyBorder="1">
      <alignment vertical="center"/>
    </xf>
    <xf numFmtId="0" fontId="6" fillId="0" borderId="22" xfId="0" applyFont="1" applyFill="1" applyBorder="1" applyAlignment="1">
      <alignment vertical="center"/>
    </xf>
    <xf numFmtId="0" fontId="6" fillId="0" borderId="34" xfId="0" applyFont="1" applyBorder="1">
      <alignment vertical="center"/>
    </xf>
    <xf numFmtId="0" fontId="6" fillId="0" borderId="11" xfId="0" applyFont="1" applyBorder="1">
      <alignment vertical="center"/>
    </xf>
    <xf numFmtId="0" fontId="6" fillId="0" borderId="36" xfId="0" applyFont="1" applyBorder="1">
      <alignment vertical="center"/>
    </xf>
    <xf numFmtId="0" fontId="6" fillId="0" borderId="16" xfId="0" applyFont="1" applyBorder="1">
      <alignment vertical="center"/>
    </xf>
    <xf numFmtId="0" fontId="6" fillId="0" borderId="38" xfId="0" applyFont="1" applyBorder="1">
      <alignment vertical="center"/>
    </xf>
    <xf numFmtId="0" fontId="6" fillId="0" borderId="23" xfId="0" applyFont="1" applyBorder="1">
      <alignment vertical="center"/>
    </xf>
    <xf numFmtId="0" fontId="9" fillId="0" borderId="27" xfId="0" applyFont="1" applyFill="1" applyBorder="1" applyAlignment="1">
      <alignment horizontal="center" vertical="center"/>
    </xf>
    <xf numFmtId="0" fontId="9" fillId="0" borderId="42" xfId="0" applyFont="1" applyFill="1" applyBorder="1" applyAlignment="1">
      <alignment horizontal="center" vertical="center"/>
    </xf>
    <xf numFmtId="0" fontId="9" fillId="0" borderId="44" xfId="0" applyFont="1" applyFill="1" applyBorder="1" applyAlignment="1">
      <alignment horizontal="center" vertical="center"/>
    </xf>
    <xf numFmtId="0" fontId="9" fillId="0" borderId="0" xfId="0" applyFont="1" applyAlignment="1">
      <alignment horizontal="center" vertical="center"/>
    </xf>
    <xf numFmtId="0" fontId="9" fillId="0" borderId="0" xfId="0" applyFont="1">
      <alignment vertical="center"/>
    </xf>
    <xf numFmtId="49" fontId="6" fillId="0" borderId="28" xfId="0" applyNumberFormat="1" applyFont="1" applyFill="1" applyBorder="1" applyAlignment="1">
      <alignment vertical="center"/>
    </xf>
    <xf numFmtId="49" fontId="6" fillId="0" borderId="29" xfId="0" applyNumberFormat="1" applyFont="1" applyFill="1" applyBorder="1" applyAlignment="1">
      <alignment vertical="center"/>
    </xf>
    <xf numFmtId="49" fontId="6" fillId="3" borderId="29" xfId="0" applyNumberFormat="1" applyFont="1" applyFill="1" applyBorder="1" applyAlignment="1">
      <alignment horizontal="center" vertical="center"/>
    </xf>
    <xf numFmtId="0" fontId="6" fillId="5" borderId="27" xfId="0" applyFont="1" applyFill="1" applyBorder="1">
      <alignment vertical="center"/>
    </xf>
    <xf numFmtId="0" fontId="6" fillId="3" borderId="27" xfId="0" applyFont="1" applyFill="1" applyBorder="1">
      <alignment vertical="center"/>
    </xf>
    <xf numFmtId="0" fontId="6" fillId="0" borderId="0" xfId="0" applyFont="1" applyAlignment="1">
      <alignment horizontal="center" vertical="center" wrapText="1"/>
    </xf>
    <xf numFmtId="0" fontId="6" fillId="0" borderId="0" xfId="0" applyFont="1" applyFill="1" applyAlignment="1">
      <alignment horizontal="center" vertical="center"/>
    </xf>
    <xf numFmtId="0" fontId="6" fillId="0" borderId="27" xfId="0" applyFont="1" applyBorder="1" applyAlignment="1">
      <alignment horizontal="center" vertical="center" wrapText="1"/>
    </xf>
    <xf numFmtId="0" fontId="5" fillId="0" borderId="0" xfId="0" applyFont="1" applyAlignment="1">
      <alignment vertical="center" wrapText="1"/>
    </xf>
    <xf numFmtId="0" fontId="6" fillId="0" borderId="35"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39" xfId="0" applyFont="1" applyFill="1" applyBorder="1" applyAlignment="1">
      <alignment horizontal="center" vertical="center" wrapText="1"/>
    </xf>
    <xf numFmtId="0" fontId="6" fillId="0" borderId="30" xfId="0" applyFont="1" applyBorder="1" applyAlignment="1">
      <alignment horizontal="center" vertical="center" wrapText="1"/>
    </xf>
    <xf numFmtId="0" fontId="6" fillId="0" borderId="48" xfId="0" applyFont="1" applyFill="1" applyBorder="1" applyAlignment="1">
      <alignment vertical="center" wrapText="1"/>
    </xf>
    <xf numFmtId="0" fontId="6" fillId="0" borderId="49" xfId="0" applyFont="1" applyFill="1" applyBorder="1" applyAlignment="1">
      <alignment vertical="center" wrapText="1"/>
    </xf>
    <xf numFmtId="0" fontId="6" fillId="0" borderId="50" xfId="0" applyFont="1" applyFill="1" applyBorder="1" applyAlignment="1">
      <alignment horizontal="center"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12" fillId="0" borderId="43" xfId="0" applyFont="1" applyBorder="1" applyAlignment="1">
      <alignment horizontal="center" vertical="center" wrapText="1"/>
    </xf>
    <xf numFmtId="0" fontId="12" fillId="0" borderId="0" xfId="0" applyFont="1" applyAlignment="1">
      <alignment vertical="center" wrapText="1"/>
    </xf>
    <xf numFmtId="0" fontId="10" fillId="0" borderId="0" xfId="0" applyFont="1" applyAlignment="1">
      <alignment vertical="center" wrapText="1"/>
    </xf>
    <xf numFmtId="0" fontId="6" fillId="0" borderId="17" xfId="0" applyFont="1" applyBorder="1" applyAlignment="1">
      <alignment horizontal="center" vertical="center" wrapText="1"/>
    </xf>
    <xf numFmtId="0" fontId="12" fillId="0" borderId="44" xfId="0" applyFont="1" applyBorder="1" applyAlignment="1">
      <alignment horizontal="center" vertical="center" wrapText="1"/>
    </xf>
    <xf numFmtId="0" fontId="12" fillId="0" borderId="27" xfId="0" applyFont="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vertical="center" wrapText="1"/>
    </xf>
    <xf numFmtId="0" fontId="6" fillId="0" borderId="9" xfId="0" applyFont="1" applyFill="1" applyBorder="1" applyAlignment="1">
      <alignment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vertical="center" wrapText="1"/>
    </xf>
    <xf numFmtId="0" fontId="6" fillId="0" borderId="14" xfId="0" applyFont="1" applyFill="1" applyBorder="1" applyAlignment="1">
      <alignment vertical="center" wrapText="1"/>
    </xf>
    <xf numFmtId="0" fontId="6" fillId="0" borderId="20" xfId="0" applyFont="1" applyFill="1" applyBorder="1" applyAlignment="1">
      <alignment vertical="center" wrapText="1"/>
    </xf>
    <xf numFmtId="0" fontId="6" fillId="0" borderId="21" xfId="0" applyFont="1" applyFill="1" applyBorder="1" applyAlignment="1">
      <alignment vertical="center" wrapText="1"/>
    </xf>
    <xf numFmtId="0" fontId="6" fillId="0" borderId="24" xfId="0" applyFont="1" applyBorder="1" applyAlignment="1">
      <alignment vertical="center" wrapText="1"/>
    </xf>
    <xf numFmtId="0" fontId="6" fillId="0" borderId="26" xfId="0" applyFont="1" applyBorder="1" applyAlignment="1">
      <alignment vertical="center" wrapText="1"/>
    </xf>
    <xf numFmtId="0" fontId="7" fillId="0" borderId="0" xfId="0" applyFont="1">
      <alignment vertical="center"/>
    </xf>
    <xf numFmtId="0" fontId="7" fillId="2" borderId="0" xfId="0" applyFont="1" applyFill="1">
      <alignment vertical="center"/>
    </xf>
    <xf numFmtId="0" fontId="8" fillId="0" borderId="0" xfId="0" applyFont="1" applyFill="1" applyAlignment="1">
      <alignment vertical="top"/>
    </xf>
    <xf numFmtId="0" fontId="0" fillId="0" borderId="0" xfId="0" applyFont="1" applyAlignment="1">
      <alignment vertical="center"/>
    </xf>
    <xf numFmtId="0" fontId="13" fillId="0" borderId="0" xfId="0" applyFont="1" applyAlignment="1">
      <alignment horizontal="justify" vertical="center"/>
    </xf>
    <xf numFmtId="0" fontId="14" fillId="0" borderId="0" xfId="0" applyFont="1" applyAlignment="1">
      <alignment horizontal="justify" vertical="center"/>
    </xf>
    <xf numFmtId="0" fontId="14" fillId="0" borderId="31" xfId="0" applyFont="1" applyBorder="1" applyAlignment="1">
      <alignment horizontal="justify" vertical="center" wrapText="1"/>
    </xf>
    <xf numFmtId="0" fontId="16" fillId="0" borderId="33" xfId="0" applyFont="1" applyBorder="1" applyAlignment="1">
      <alignment horizontal="center" vertical="distributed" wrapText="1"/>
    </xf>
    <xf numFmtId="0" fontId="19" fillId="0" borderId="0" xfId="0" applyFont="1" applyAlignment="1">
      <alignment horizontal="center" vertical="center"/>
    </xf>
    <xf numFmtId="0" fontId="13" fillId="0" borderId="0" xfId="0" applyFont="1" applyAlignment="1">
      <alignment horizontal="right" vertical="center"/>
    </xf>
    <xf numFmtId="0" fontId="20" fillId="0" borderId="0" xfId="0" applyFont="1">
      <alignment vertical="center"/>
    </xf>
    <xf numFmtId="0" fontId="20" fillId="0" borderId="0" xfId="0" applyFont="1" applyAlignment="1">
      <alignment vertical="center" wrapText="1"/>
    </xf>
    <xf numFmtId="0" fontId="20" fillId="0" borderId="0" xfId="0" applyFont="1" applyAlignment="1">
      <alignment horizontal="center" vertical="center"/>
    </xf>
    <xf numFmtId="0" fontId="20" fillId="0" borderId="54" xfId="0" applyFont="1" applyBorder="1" applyAlignment="1">
      <alignment vertical="center" wrapText="1"/>
    </xf>
    <xf numFmtId="0" fontId="20" fillId="0" borderId="55" xfId="0" applyFont="1" applyBorder="1" applyAlignment="1">
      <alignment vertical="center" wrapText="1"/>
    </xf>
    <xf numFmtId="0" fontId="20" fillId="0" borderId="56" xfId="0" applyFont="1" applyBorder="1" applyAlignment="1">
      <alignment horizontal="center" vertical="center" wrapText="1"/>
    </xf>
    <xf numFmtId="0" fontId="20" fillId="0" borderId="57" xfId="0" applyFont="1" applyBorder="1" applyAlignment="1">
      <alignment vertical="center" wrapText="1"/>
    </xf>
    <xf numFmtId="0" fontId="20" fillId="0" borderId="58" xfId="0" applyFont="1" applyBorder="1" applyAlignment="1">
      <alignment vertical="center" wrapText="1"/>
    </xf>
    <xf numFmtId="0" fontId="20" fillId="0" borderId="59" xfId="0" applyFont="1" applyBorder="1" applyAlignment="1">
      <alignment horizontal="center" vertical="center" wrapText="1"/>
    </xf>
    <xf numFmtId="0" fontId="20" fillId="0" borderId="60" xfId="0" applyFont="1" applyBorder="1" applyAlignment="1">
      <alignment vertical="center" wrapText="1"/>
    </xf>
    <xf numFmtId="0" fontId="20" fillId="0" borderId="61" xfId="0" applyFont="1" applyBorder="1" applyAlignment="1">
      <alignment vertical="center" wrapText="1"/>
    </xf>
    <xf numFmtId="0" fontId="20" fillId="0" borderId="62" xfId="0" applyFont="1" applyBorder="1" applyAlignment="1">
      <alignment horizontal="center" vertical="center" wrapText="1"/>
    </xf>
    <xf numFmtId="0" fontId="20" fillId="0" borderId="59" xfId="0" applyFont="1" applyBorder="1" applyAlignment="1">
      <alignment vertical="center" wrapText="1"/>
    </xf>
    <xf numFmtId="0" fontId="20" fillId="0" borderId="63" xfId="0" applyFont="1" applyBorder="1" applyAlignment="1">
      <alignment vertical="center" wrapText="1"/>
    </xf>
    <xf numFmtId="0" fontId="20" fillId="0" borderId="64" xfId="0" applyFont="1" applyBorder="1" applyAlignment="1">
      <alignment vertical="center" wrapText="1"/>
    </xf>
    <xf numFmtId="0" fontId="21" fillId="0" borderId="0" xfId="0" applyFont="1">
      <alignment vertical="center"/>
    </xf>
    <xf numFmtId="0" fontId="22" fillId="0" borderId="33" xfId="0" applyFont="1" applyBorder="1" applyAlignment="1">
      <alignment horizontal="center" vertical="center" wrapText="1"/>
    </xf>
    <xf numFmtId="0" fontId="20" fillId="0" borderId="65" xfId="0" applyFont="1" applyBorder="1" applyAlignment="1">
      <alignment vertical="center" wrapText="1"/>
    </xf>
    <xf numFmtId="0" fontId="0" fillId="0" borderId="0" xfId="0" applyFill="1">
      <alignment vertical="center"/>
    </xf>
    <xf numFmtId="0" fontId="23" fillId="0" borderId="0" xfId="0" applyFont="1">
      <alignment vertical="center"/>
    </xf>
    <xf numFmtId="0" fontId="24" fillId="0" borderId="27" xfId="0" applyFont="1" applyFill="1" applyBorder="1" applyAlignment="1">
      <alignment horizontal="center" vertical="center"/>
    </xf>
    <xf numFmtId="49" fontId="25" fillId="0" borderId="30" xfId="0" applyNumberFormat="1" applyFont="1" applyFill="1" applyBorder="1" applyAlignment="1">
      <alignment horizontal="center" vertical="center"/>
    </xf>
    <xf numFmtId="176" fontId="25" fillId="0" borderId="29" xfId="0" applyNumberFormat="1" applyFont="1" applyFill="1" applyBorder="1" applyAlignment="1">
      <alignment horizontal="center" vertical="center"/>
    </xf>
    <xf numFmtId="49" fontId="25" fillId="0" borderId="29" xfId="0" applyNumberFormat="1" applyFont="1" applyFill="1" applyBorder="1" applyAlignment="1">
      <alignment horizontal="center" vertical="center"/>
    </xf>
    <xf numFmtId="176" fontId="25" fillId="0" borderId="29" xfId="0" applyNumberFormat="1" applyFont="1" applyFill="1" applyBorder="1" applyAlignment="1">
      <alignment vertical="center"/>
    </xf>
    <xf numFmtId="176" fontId="25" fillId="0" borderId="28" xfId="0" applyNumberFormat="1" applyFont="1" applyFill="1" applyBorder="1" applyAlignment="1">
      <alignment vertical="center"/>
    </xf>
    <xf numFmtId="0" fontId="24" fillId="0" borderId="47" xfId="0" applyFont="1" applyFill="1" applyBorder="1" applyAlignment="1">
      <alignment horizontal="center" vertical="center"/>
    </xf>
    <xf numFmtId="0" fontId="24" fillId="0" borderId="42" xfId="0" applyFont="1" applyFill="1" applyBorder="1" applyAlignment="1">
      <alignment horizontal="center" vertical="center"/>
    </xf>
    <xf numFmtId="0" fontId="26" fillId="0" borderId="0" xfId="0" applyFont="1">
      <alignment vertical="center"/>
    </xf>
    <xf numFmtId="0" fontId="26" fillId="0" borderId="0" xfId="0" applyFont="1" applyFill="1">
      <alignment vertical="center"/>
    </xf>
    <xf numFmtId="0" fontId="24" fillId="0" borderId="44" xfId="0" applyFont="1" applyFill="1" applyBorder="1" applyAlignment="1">
      <alignment horizontal="center" vertical="center"/>
    </xf>
    <xf numFmtId="0" fontId="24" fillId="0" borderId="39" xfId="0" applyFont="1" applyBorder="1" applyAlignment="1">
      <alignment horizontal="center" vertical="center"/>
    </xf>
    <xf numFmtId="0" fontId="24" fillId="0" borderId="23" xfId="0" applyFont="1" applyBorder="1" applyAlignment="1">
      <alignment horizontal="center" vertical="center"/>
    </xf>
    <xf numFmtId="0" fontId="24" fillId="0" borderId="35" xfId="0" applyFont="1" applyBorder="1" applyAlignment="1">
      <alignment horizontal="center" vertical="center"/>
    </xf>
    <xf numFmtId="0" fontId="24" fillId="0" borderId="11" xfId="0" applyFont="1" applyBorder="1" applyAlignment="1">
      <alignment horizontal="center" vertical="center"/>
    </xf>
    <xf numFmtId="0" fontId="0" fillId="0" borderId="5" xfId="0" applyFill="1" applyBorder="1">
      <alignment vertical="center"/>
    </xf>
    <xf numFmtId="0" fontId="0" fillId="0" borderId="5" xfId="0" applyFill="1" applyBorder="1" applyAlignment="1">
      <alignment horizontal="center" vertical="center"/>
    </xf>
    <xf numFmtId="0" fontId="0" fillId="6" borderId="29" xfId="0" applyFill="1" applyBorder="1" applyAlignment="1">
      <alignment vertical="center" wrapText="1"/>
    </xf>
    <xf numFmtId="0" fontId="0" fillId="6" borderId="28" xfId="0" applyFill="1" applyBorder="1" applyAlignment="1">
      <alignment vertical="center" wrapText="1"/>
    </xf>
    <xf numFmtId="0" fontId="0" fillId="0" borderId="0" xfId="0" applyFill="1" applyAlignment="1">
      <alignment vertical="center" wrapText="1"/>
    </xf>
    <xf numFmtId="0" fontId="0" fillId="6" borderId="5" xfId="0" applyFill="1" applyBorder="1" applyAlignment="1">
      <alignment vertical="center" wrapText="1"/>
    </xf>
    <xf numFmtId="0" fontId="0" fillId="6" borderId="4" xfId="0" applyFill="1" applyBorder="1" applyAlignment="1">
      <alignment vertical="center" wrapText="1"/>
    </xf>
    <xf numFmtId="0" fontId="0" fillId="6" borderId="3" xfId="0" applyFill="1" applyBorder="1" applyAlignment="1">
      <alignment vertical="center"/>
    </xf>
    <xf numFmtId="0" fontId="0" fillId="6" borderId="2" xfId="0" applyFill="1" applyBorder="1" applyAlignment="1">
      <alignment vertical="center" wrapText="1"/>
    </xf>
    <xf numFmtId="0" fontId="0" fillId="6" borderId="1" xfId="0" applyFill="1" applyBorder="1" applyAlignment="1">
      <alignment vertical="center" wrapText="1"/>
    </xf>
    <xf numFmtId="0" fontId="0" fillId="0" borderId="0" xfId="0" applyAlignment="1">
      <alignment horizontal="center" vertical="center"/>
    </xf>
    <xf numFmtId="0" fontId="25" fillId="0" borderId="0" xfId="0" applyFont="1" applyFill="1" applyAlignment="1">
      <alignment vertical="center" wrapText="1"/>
    </xf>
    <xf numFmtId="0" fontId="27" fillId="6" borderId="30" xfId="0" applyFont="1" applyFill="1" applyBorder="1" applyAlignment="1">
      <alignment vertical="center"/>
    </xf>
    <xf numFmtId="0" fontId="25" fillId="6" borderId="6" xfId="0" applyFont="1" applyFill="1" applyBorder="1" applyAlignment="1">
      <alignment vertical="center"/>
    </xf>
    <xf numFmtId="0" fontId="23" fillId="0" borderId="0" xfId="0" applyFont="1" applyFill="1" applyBorder="1" applyAlignment="1">
      <alignment vertical="center" wrapText="1"/>
    </xf>
    <xf numFmtId="0" fontId="0" fillId="0" borderId="18" xfId="0" applyBorder="1" applyAlignment="1">
      <alignment vertical="center"/>
    </xf>
    <xf numFmtId="0" fontId="0" fillId="0" borderId="0" xfId="0" applyBorder="1" applyAlignment="1">
      <alignment vertical="center"/>
    </xf>
    <xf numFmtId="0" fontId="27" fillId="0" borderId="0" xfId="0" applyFont="1" applyAlignment="1">
      <alignment horizontal="right" vertical="center"/>
    </xf>
    <xf numFmtId="0" fontId="25" fillId="5" borderId="30" xfId="0" applyFont="1" applyFill="1" applyBorder="1" applyAlignment="1" applyProtection="1">
      <alignment horizontal="center" vertical="center"/>
      <protection locked="0"/>
    </xf>
    <xf numFmtId="0" fontId="25" fillId="0" borderId="0" xfId="0" applyFont="1">
      <alignment vertical="center"/>
    </xf>
    <xf numFmtId="0" fontId="25" fillId="0" borderId="0" xfId="0" applyFont="1" applyAlignment="1">
      <alignment horizontal="center" vertical="center"/>
    </xf>
    <xf numFmtId="0" fontId="25" fillId="3" borderId="39" xfId="0" applyFont="1" applyFill="1" applyBorder="1" applyAlignment="1" applyProtection="1">
      <alignment horizontal="center" vertical="center"/>
      <protection locked="0"/>
    </xf>
    <xf numFmtId="0" fontId="25" fillId="0" borderId="38" xfId="0" applyFont="1" applyBorder="1" applyAlignment="1">
      <alignment horizontal="left" vertical="center"/>
    </xf>
    <xf numFmtId="0" fontId="25" fillId="3" borderId="37" xfId="0" applyFont="1" applyFill="1" applyBorder="1" applyAlignment="1" applyProtection="1">
      <alignment horizontal="center" vertical="center"/>
      <protection locked="0"/>
    </xf>
    <xf numFmtId="0" fontId="25" fillId="0" borderId="36" xfId="0" applyFont="1" applyBorder="1" applyAlignment="1">
      <alignment horizontal="left" vertical="center"/>
    </xf>
    <xf numFmtId="0" fontId="25" fillId="3" borderId="35" xfId="0" applyFont="1" applyFill="1" applyBorder="1" applyAlignment="1" applyProtection="1">
      <alignment horizontal="center" vertical="center"/>
      <protection locked="0"/>
    </xf>
    <xf numFmtId="0" fontId="25" fillId="0" borderId="34" xfId="0" applyFont="1" applyBorder="1" applyAlignment="1">
      <alignment horizontal="left" vertical="center"/>
    </xf>
    <xf numFmtId="0" fontId="25" fillId="0" borderId="10" xfId="0" applyFont="1" applyBorder="1" applyAlignment="1">
      <alignment horizontal="left" vertical="center"/>
    </xf>
    <xf numFmtId="0" fontId="24" fillId="0" borderId="0" xfId="0" applyFont="1" applyAlignment="1">
      <alignment vertical="center" wrapText="1"/>
    </xf>
    <xf numFmtId="0" fontId="25" fillId="0" borderId="0" xfId="0" applyFont="1" applyFill="1">
      <alignment vertical="center"/>
    </xf>
    <xf numFmtId="0" fontId="25" fillId="0" borderId="0" xfId="0" applyFont="1" applyFill="1" applyBorder="1" applyAlignment="1">
      <alignment vertical="center" wrapText="1"/>
    </xf>
    <xf numFmtId="0" fontId="24" fillId="0" borderId="26" xfId="0" applyFont="1" applyBorder="1" applyAlignment="1">
      <alignment horizontal="center" vertical="center"/>
    </xf>
    <xf numFmtId="0" fontId="24" fillId="0" borderId="24" xfId="0" applyFont="1" applyBorder="1" applyAlignment="1">
      <alignment horizontal="center" vertical="center"/>
    </xf>
    <xf numFmtId="0" fontId="25" fillId="3" borderId="26" xfId="0" applyFont="1" applyFill="1" applyBorder="1" applyProtection="1">
      <alignment vertical="center"/>
      <protection locked="0"/>
    </xf>
    <xf numFmtId="0" fontId="25" fillId="3" borderId="24" xfId="0" applyFont="1" applyFill="1" applyBorder="1" applyProtection="1">
      <alignment vertical="center"/>
      <protection locked="0"/>
    </xf>
    <xf numFmtId="0" fontId="25" fillId="5" borderId="27" xfId="0" applyFont="1" applyFill="1" applyBorder="1" applyAlignment="1" applyProtection="1">
      <alignment horizontal="center" vertical="center"/>
      <protection locked="0"/>
    </xf>
    <xf numFmtId="0" fontId="25" fillId="0" borderId="0" xfId="0" applyFont="1" applyBorder="1" applyAlignment="1">
      <alignment vertical="center"/>
    </xf>
    <xf numFmtId="0" fontId="0" fillId="0" borderId="0" xfId="0" applyBorder="1" applyAlignment="1">
      <alignment vertical="center" wrapText="1"/>
    </xf>
    <xf numFmtId="0" fontId="28" fillId="0" borderId="0" xfId="0" applyFont="1" applyFill="1" applyBorder="1" applyAlignment="1">
      <alignment vertical="center"/>
    </xf>
    <xf numFmtId="0" fontId="28" fillId="0" borderId="0" xfId="0" applyFont="1" applyFill="1" applyBorder="1" applyAlignment="1">
      <alignment vertical="center" wrapText="1"/>
    </xf>
    <xf numFmtId="0" fontId="30" fillId="0" borderId="0" xfId="0" applyFont="1">
      <alignment vertical="center"/>
    </xf>
    <xf numFmtId="0" fontId="27" fillId="0" borderId="0" xfId="0" applyFont="1" applyAlignment="1">
      <alignment vertical="top"/>
    </xf>
    <xf numFmtId="49" fontId="27" fillId="0" borderId="0" xfId="0" applyNumberFormat="1" applyFont="1" applyAlignment="1">
      <alignment horizontal="right" vertical="center"/>
    </xf>
    <xf numFmtId="0" fontId="6" fillId="0" borderId="0" xfId="0" applyFont="1" applyAlignment="1">
      <alignment vertical="top"/>
    </xf>
    <xf numFmtId="0" fontId="27" fillId="0" borderId="0" xfId="0" applyFont="1" applyAlignment="1">
      <alignment horizontal="right" vertical="top"/>
    </xf>
    <xf numFmtId="0" fontId="25" fillId="0" borderId="0" xfId="0" applyFont="1" applyAlignment="1">
      <alignment horizontal="right" vertical="top"/>
    </xf>
    <xf numFmtId="0" fontId="32" fillId="0" borderId="0" xfId="0" applyFont="1" applyFill="1">
      <alignment vertical="center"/>
    </xf>
    <xf numFmtId="49" fontId="6" fillId="0" borderId="29" xfId="0" applyNumberFormat="1" applyFont="1" applyFill="1" applyBorder="1" applyAlignment="1">
      <alignment horizontal="center" vertical="center"/>
    </xf>
    <xf numFmtId="0" fontId="21" fillId="0" borderId="33" xfId="0" applyFont="1" applyBorder="1" applyAlignment="1">
      <alignment horizontal="center" vertical="center" wrapText="1"/>
    </xf>
    <xf numFmtId="0" fontId="20" fillId="0" borderId="68" xfId="0" applyFont="1" applyBorder="1" applyAlignment="1">
      <alignment horizontal="center" vertical="center" wrapText="1"/>
    </xf>
    <xf numFmtId="0" fontId="20" fillId="0" borderId="69" xfId="0" applyFont="1" applyBorder="1" applyAlignment="1">
      <alignment vertical="center" wrapText="1"/>
    </xf>
    <xf numFmtId="0" fontId="20" fillId="0" borderId="71" xfId="0" applyFont="1" applyBorder="1" applyAlignment="1">
      <alignment vertical="center" wrapText="1"/>
    </xf>
    <xf numFmtId="0" fontId="23" fillId="0" borderId="0" xfId="0" applyFont="1" applyBorder="1">
      <alignment vertical="center"/>
    </xf>
    <xf numFmtId="0" fontId="0" fillId="0" borderId="0" xfId="0" applyBorder="1">
      <alignment vertical="center"/>
    </xf>
    <xf numFmtId="0" fontId="23" fillId="0" borderId="0" xfId="0" applyFont="1" applyFill="1" applyBorder="1">
      <alignment vertical="center"/>
    </xf>
    <xf numFmtId="0" fontId="20" fillId="0" borderId="73" xfId="0" applyFont="1" applyBorder="1" applyAlignment="1">
      <alignment vertical="center" wrapText="1"/>
    </xf>
    <xf numFmtId="0" fontId="20" fillId="0" borderId="74" xfId="0" applyFont="1" applyBorder="1" applyAlignment="1">
      <alignment vertical="center" wrapText="1"/>
    </xf>
    <xf numFmtId="0" fontId="21" fillId="0" borderId="33" xfId="0" applyFont="1" applyBorder="1" applyAlignment="1">
      <alignment horizontal="center" vertical="center"/>
    </xf>
    <xf numFmtId="0" fontId="34" fillId="0" borderId="0" xfId="0" applyFont="1" applyAlignment="1">
      <alignment horizontal="center" vertical="center"/>
    </xf>
    <xf numFmtId="0" fontId="20" fillId="0" borderId="75" xfId="0" applyFont="1" applyBorder="1" applyAlignment="1">
      <alignment vertical="center" wrapText="1"/>
    </xf>
    <xf numFmtId="0" fontId="20" fillId="0" borderId="62" xfId="0" applyFont="1" applyBorder="1" applyAlignment="1">
      <alignment vertical="center" wrapText="1"/>
    </xf>
    <xf numFmtId="0" fontId="20" fillId="8" borderId="76" xfId="0" applyFont="1" applyFill="1" applyBorder="1" applyAlignment="1">
      <alignment vertical="center" wrapText="1"/>
    </xf>
    <xf numFmtId="0" fontId="20" fillId="8" borderId="54" xfId="0" applyFont="1" applyFill="1" applyBorder="1" applyAlignment="1">
      <alignment vertical="center" wrapText="1"/>
    </xf>
    <xf numFmtId="0" fontId="20" fillId="0" borderId="77" xfId="0" applyFont="1" applyBorder="1" applyAlignment="1">
      <alignment horizontal="center" vertical="center" wrapText="1"/>
    </xf>
    <xf numFmtId="0" fontId="24" fillId="0" borderId="37" xfId="0" applyFont="1" applyFill="1" applyBorder="1" applyAlignment="1">
      <alignment horizontal="center" vertical="center"/>
    </xf>
    <xf numFmtId="0" fontId="24" fillId="0" borderId="27" xfId="0" applyFont="1" applyFill="1" applyBorder="1" applyAlignment="1">
      <alignment horizontal="center" vertical="center" wrapText="1"/>
    </xf>
    <xf numFmtId="0" fontId="24" fillId="0" borderId="39" xfId="0" applyFont="1" applyBorder="1" applyAlignment="1">
      <alignment horizontal="center" vertical="center"/>
    </xf>
    <xf numFmtId="0" fontId="24" fillId="0" borderId="31" xfId="0" applyFont="1" applyBorder="1" applyAlignment="1">
      <alignment vertical="center" wrapText="1"/>
    </xf>
    <xf numFmtId="0" fontId="24" fillId="0" borderId="46" xfId="0" applyFont="1" applyBorder="1" applyAlignment="1">
      <alignment horizontal="center" vertical="center"/>
    </xf>
    <xf numFmtId="0" fontId="24" fillId="0" borderId="72" xfId="0" applyFont="1" applyBorder="1" applyAlignment="1">
      <alignment horizontal="center" vertical="center"/>
    </xf>
    <xf numFmtId="0" fontId="24" fillId="0" borderId="27" xfId="0" applyFont="1" applyBorder="1" applyAlignment="1">
      <alignment vertical="center" wrapText="1"/>
    </xf>
    <xf numFmtId="0" fontId="24" fillId="0" borderId="32" xfId="0" applyFont="1" applyBorder="1" applyAlignment="1">
      <alignment vertical="center" wrapText="1"/>
    </xf>
    <xf numFmtId="0" fontId="24" fillId="0" borderId="18" xfId="0" applyFont="1" applyBorder="1" applyAlignment="1">
      <alignment vertical="center" wrapText="1"/>
    </xf>
    <xf numFmtId="0" fontId="24" fillId="0" borderId="18" xfId="0" applyFont="1" applyBorder="1" applyAlignment="1">
      <alignment vertical="center"/>
    </xf>
    <xf numFmtId="0" fontId="6" fillId="0" borderId="0" xfId="0" applyFont="1" applyAlignment="1">
      <alignment vertical="top" wrapText="1"/>
    </xf>
    <xf numFmtId="0" fontId="24" fillId="0" borderId="33" xfId="0" applyFont="1" applyBorder="1" applyAlignment="1">
      <alignment horizontal="center" vertical="center" wrapText="1"/>
    </xf>
    <xf numFmtId="0" fontId="24" fillId="0" borderId="47" xfId="0" applyFont="1" applyBorder="1" applyAlignment="1">
      <alignment horizontal="center" vertical="center" wrapText="1"/>
    </xf>
    <xf numFmtId="0" fontId="25" fillId="3" borderId="2" xfId="0" applyFont="1" applyFill="1" applyBorder="1" applyAlignment="1" applyProtection="1">
      <alignment horizontal="left" vertical="center" shrinkToFit="1"/>
      <protection locked="0"/>
    </xf>
    <xf numFmtId="0" fontId="25" fillId="3" borderId="1" xfId="0" applyFont="1" applyFill="1" applyBorder="1" applyAlignment="1" applyProtection="1">
      <alignment horizontal="left" vertical="center" shrinkToFit="1"/>
      <protection locked="0"/>
    </xf>
    <xf numFmtId="0" fontId="24" fillId="0" borderId="30" xfId="0" applyFont="1" applyFill="1" applyBorder="1" applyAlignment="1">
      <alignment horizontal="center" vertical="center"/>
    </xf>
    <xf numFmtId="0" fontId="24" fillId="0" borderId="29" xfId="0" applyFont="1" applyFill="1" applyBorder="1" applyAlignment="1">
      <alignment horizontal="center" vertical="center"/>
    </xf>
    <xf numFmtId="0" fontId="24" fillId="0" borderId="28" xfId="0" applyFont="1" applyFill="1" applyBorder="1" applyAlignment="1">
      <alignment horizontal="center" vertical="center"/>
    </xf>
    <xf numFmtId="0" fontId="9" fillId="0" borderId="16" xfId="0" applyFont="1" applyBorder="1" applyAlignment="1">
      <alignment horizontal="left" vertical="center" wrapText="1"/>
    </xf>
    <xf numFmtId="0" fontId="9" fillId="0" borderId="15" xfId="0" applyFont="1" applyBorder="1" applyAlignment="1">
      <alignment horizontal="left" vertical="center" wrapText="1"/>
    </xf>
    <xf numFmtId="0" fontId="9" fillId="0" borderId="36" xfId="0" applyFont="1" applyBorder="1" applyAlignment="1">
      <alignment horizontal="left" vertical="center" wrapText="1"/>
    </xf>
    <xf numFmtId="0" fontId="24" fillId="0" borderId="30" xfId="0" applyFont="1" applyBorder="1" applyAlignment="1">
      <alignment horizontal="center" vertical="center"/>
    </xf>
    <xf numFmtId="0" fontId="24" fillId="0" borderId="29" xfId="0" applyFont="1" applyBorder="1" applyAlignment="1">
      <alignment horizontal="center" vertical="center"/>
    </xf>
    <xf numFmtId="0" fontId="24" fillId="0" borderId="28" xfId="0" applyFont="1" applyBorder="1" applyAlignment="1">
      <alignment horizontal="center" vertical="center"/>
    </xf>
    <xf numFmtId="0" fontId="25" fillId="0" borderId="29" xfId="0" applyFont="1" applyBorder="1" applyAlignment="1">
      <alignment horizontal="center" vertical="center"/>
    </xf>
    <xf numFmtId="0" fontId="25" fillId="0" borderId="28" xfId="0" applyFont="1" applyBorder="1" applyAlignment="1">
      <alignment horizontal="center" vertical="center"/>
    </xf>
    <xf numFmtId="0" fontId="24" fillId="0" borderId="30" xfId="0" applyFont="1" applyBorder="1" applyAlignment="1">
      <alignment vertical="center" wrapText="1"/>
    </xf>
    <xf numFmtId="0" fontId="24" fillId="0" borderId="29" xfId="0" applyFont="1" applyBorder="1" applyAlignment="1">
      <alignment vertical="center"/>
    </xf>
    <xf numFmtId="0" fontId="24" fillId="0" borderId="28" xfId="0" applyFont="1" applyBorder="1" applyAlignment="1">
      <alignment vertical="center"/>
    </xf>
    <xf numFmtId="0" fontId="25" fillId="0" borderId="18" xfId="0" applyFont="1" applyBorder="1" applyAlignment="1">
      <alignment vertical="center"/>
    </xf>
    <xf numFmtId="0" fontId="25" fillId="0" borderId="0" xfId="0" applyFont="1" applyBorder="1" applyAlignment="1">
      <alignment vertical="center"/>
    </xf>
    <xf numFmtId="0" fontId="25" fillId="0" borderId="6" xfId="0" applyFont="1" applyBorder="1" applyAlignment="1" applyProtection="1">
      <alignment horizontal="center" vertical="center"/>
      <protection locked="0"/>
    </xf>
    <xf numFmtId="0" fontId="25" fillId="0" borderId="4" xfId="0" applyFont="1" applyBorder="1" applyAlignment="1" applyProtection="1">
      <alignment horizontal="center" vertical="center"/>
      <protection locked="0"/>
    </xf>
    <xf numFmtId="0" fontId="24" fillId="0" borderId="37" xfId="0" applyFont="1" applyBorder="1" applyAlignment="1">
      <alignment horizontal="center" vertical="center"/>
    </xf>
    <xf numFmtId="0" fontId="24" fillId="0" borderId="15" xfId="0" applyFont="1" applyBorder="1" applyAlignment="1">
      <alignment horizontal="center" vertical="center"/>
    </xf>
    <xf numFmtId="0" fontId="24" fillId="0" borderId="36" xfId="0" applyFont="1" applyBorder="1" applyAlignment="1">
      <alignment horizontal="center" vertical="center"/>
    </xf>
    <xf numFmtId="0" fontId="24" fillId="0" borderId="6" xfId="0" applyFont="1" applyFill="1" applyBorder="1" applyAlignment="1">
      <alignment vertical="center" wrapText="1"/>
    </xf>
    <xf numFmtId="0" fontId="24" fillId="0" borderId="4" xfId="0" applyFont="1" applyFill="1" applyBorder="1" applyAlignment="1">
      <alignment vertical="center" wrapText="1"/>
    </xf>
    <xf numFmtId="0" fontId="24" fillId="0" borderId="3" xfId="0" applyFont="1" applyFill="1" applyBorder="1" applyAlignment="1">
      <alignment vertical="center" wrapText="1"/>
    </xf>
    <xf numFmtId="0" fontId="24" fillId="0" borderId="1" xfId="0" applyFont="1" applyFill="1" applyBorder="1" applyAlignment="1">
      <alignment vertical="center" wrapText="1"/>
    </xf>
    <xf numFmtId="0" fontId="25" fillId="3" borderId="22" xfId="0" applyFont="1" applyFill="1" applyBorder="1" applyAlignment="1" applyProtection="1">
      <alignment vertical="center"/>
      <protection locked="0"/>
    </xf>
    <xf numFmtId="0" fontId="25" fillId="3" borderId="38" xfId="0" applyFont="1" applyFill="1" applyBorder="1" applyAlignment="1" applyProtection="1">
      <alignment vertical="center"/>
      <protection locked="0"/>
    </xf>
    <xf numFmtId="0" fontId="25" fillId="3" borderId="10" xfId="0" applyFont="1" applyFill="1" applyBorder="1" applyAlignment="1" applyProtection="1">
      <alignment vertical="center"/>
      <protection locked="0"/>
    </xf>
    <xf numFmtId="0" fontId="25" fillId="3" borderId="66" xfId="0" applyFont="1" applyFill="1" applyBorder="1" applyAlignment="1" applyProtection="1">
      <alignment vertical="center"/>
      <protection locked="0"/>
    </xf>
    <xf numFmtId="0" fontId="9" fillId="0" borderId="6" xfId="0" applyFont="1" applyFill="1" applyBorder="1" applyAlignment="1">
      <alignment vertical="center" wrapText="1"/>
    </xf>
    <xf numFmtId="0" fontId="9" fillId="0" borderId="4" xfId="0" applyFont="1" applyFill="1" applyBorder="1" applyAlignment="1">
      <alignment vertical="center" wrapText="1"/>
    </xf>
    <xf numFmtId="0" fontId="9" fillId="0" borderId="18" xfId="0" applyFont="1" applyFill="1" applyBorder="1" applyAlignment="1">
      <alignment vertical="center" wrapText="1"/>
    </xf>
    <xf numFmtId="0" fontId="9" fillId="0" borderId="17" xfId="0" applyFont="1" applyFill="1" applyBorder="1" applyAlignment="1">
      <alignment vertical="center" wrapText="1"/>
    </xf>
    <xf numFmtId="0" fontId="9" fillId="0" borderId="3" xfId="0" applyFont="1" applyFill="1" applyBorder="1" applyAlignment="1">
      <alignment vertical="center" wrapText="1"/>
    </xf>
    <xf numFmtId="0" fontId="9" fillId="0" borderId="1" xfId="0" applyFont="1" applyFill="1" applyBorder="1" applyAlignment="1">
      <alignment vertical="center" wrapText="1"/>
    </xf>
    <xf numFmtId="0" fontId="0" fillId="0" borderId="15" xfId="0" applyBorder="1" applyAlignment="1">
      <alignment horizontal="left" vertical="center" wrapText="1"/>
    </xf>
    <xf numFmtId="0" fontId="0" fillId="0" borderId="36" xfId="0" applyBorder="1" applyAlignment="1">
      <alignment horizontal="left" vertical="center" wrapText="1"/>
    </xf>
    <xf numFmtId="0" fontId="24" fillId="0" borderId="30" xfId="0" applyFont="1" applyFill="1" applyBorder="1" applyAlignment="1">
      <alignment horizontal="left" vertical="center" wrapText="1"/>
    </xf>
    <xf numFmtId="0" fontId="24" fillId="0" borderId="29" xfId="0" applyFont="1" applyFill="1" applyBorder="1" applyAlignment="1">
      <alignment horizontal="left" vertical="center" wrapText="1"/>
    </xf>
    <xf numFmtId="0" fontId="24" fillId="0" borderId="28" xfId="0" applyFont="1" applyFill="1" applyBorder="1" applyAlignment="1">
      <alignment horizontal="left" vertical="center" wrapText="1"/>
    </xf>
    <xf numFmtId="0" fontId="29" fillId="0" borderId="27" xfId="0" applyFont="1" applyBorder="1" applyAlignment="1">
      <alignment horizontal="left" vertical="center" wrapText="1"/>
    </xf>
    <xf numFmtId="0" fontId="24" fillId="0" borderId="27" xfId="0" applyFont="1" applyBorder="1" applyAlignment="1">
      <alignment horizontal="left" vertical="center" wrapText="1"/>
    </xf>
    <xf numFmtId="0" fontId="31" fillId="0" borderId="18"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9" fillId="0" borderId="6" xfId="0" applyFont="1" applyBorder="1" applyAlignment="1">
      <alignment vertical="center" wrapText="1"/>
    </xf>
    <xf numFmtId="0" fontId="9" fillId="0" borderId="5" xfId="0" applyFont="1" applyBorder="1" applyAlignment="1">
      <alignment vertical="center"/>
    </xf>
    <xf numFmtId="0" fontId="9" fillId="0" borderId="4" xfId="0" applyFont="1" applyBorder="1" applyAlignment="1">
      <alignment vertical="center"/>
    </xf>
    <xf numFmtId="0" fontId="9" fillId="0" borderId="18" xfId="0" applyFont="1" applyBorder="1" applyAlignment="1">
      <alignment vertical="center"/>
    </xf>
    <xf numFmtId="0" fontId="9" fillId="0" borderId="0" xfId="0" applyFont="1" applyBorder="1" applyAlignment="1">
      <alignment vertical="center"/>
    </xf>
    <xf numFmtId="0" fontId="9" fillId="0" borderId="17" xfId="0" applyFont="1" applyBorder="1" applyAlignment="1">
      <alignment vertical="center"/>
    </xf>
    <xf numFmtId="0" fontId="9" fillId="0" borderId="3" xfId="0" applyFont="1" applyBorder="1" applyAlignment="1">
      <alignment vertical="center"/>
    </xf>
    <xf numFmtId="0" fontId="9" fillId="0" borderId="2" xfId="0" applyFont="1" applyBorder="1" applyAlignment="1">
      <alignment vertical="center"/>
    </xf>
    <xf numFmtId="0" fontId="9" fillId="0" borderId="1" xfId="0" applyFont="1" applyBorder="1" applyAlignment="1">
      <alignment vertical="center"/>
    </xf>
    <xf numFmtId="0" fontId="6" fillId="3" borderId="39" xfId="0" applyFont="1" applyFill="1" applyBorder="1" applyAlignment="1">
      <alignment vertical="center"/>
    </xf>
    <xf numFmtId="0" fontId="6" fillId="3" borderId="22" xfId="0" applyFont="1" applyFill="1" applyBorder="1" applyAlignment="1">
      <alignment vertical="center"/>
    </xf>
    <xf numFmtId="0" fontId="6" fillId="3" borderId="38" xfId="0" applyFont="1" applyFill="1" applyBorder="1" applyAlignment="1">
      <alignment vertical="center"/>
    </xf>
    <xf numFmtId="0" fontId="6" fillId="3" borderId="35" xfId="0" applyFont="1" applyFill="1" applyBorder="1" applyAlignment="1">
      <alignment vertical="center"/>
    </xf>
    <xf numFmtId="0" fontId="6" fillId="3" borderId="10" xfId="0" applyFont="1" applyFill="1" applyBorder="1" applyAlignment="1">
      <alignment vertical="center"/>
    </xf>
    <xf numFmtId="0" fontId="6" fillId="3" borderId="34" xfId="0" applyFont="1" applyFill="1" applyBorder="1" applyAlignment="1">
      <alignment vertical="center"/>
    </xf>
    <xf numFmtId="0" fontId="25" fillId="5" borderId="46" xfId="0" applyFont="1" applyFill="1" applyBorder="1" applyAlignment="1">
      <alignment vertical="center"/>
    </xf>
    <xf numFmtId="0" fontId="25" fillId="5" borderId="40" xfId="0" applyFont="1" applyFill="1" applyBorder="1" applyAlignment="1">
      <alignment vertical="center"/>
    </xf>
    <xf numFmtId="0" fontId="25" fillId="5" borderId="45" xfId="0" applyFont="1" applyFill="1" applyBorder="1" applyAlignment="1">
      <alignment vertical="center"/>
    </xf>
    <xf numFmtId="0" fontId="9" fillId="0" borderId="4" xfId="0" applyFont="1" applyBorder="1" applyAlignment="1">
      <alignment vertical="center" wrapText="1"/>
    </xf>
    <xf numFmtId="0" fontId="9" fillId="0" borderId="18" xfId="0" applyFont="1" applyBorder="1" applyAlignment="1">
      <alignment vertical="center" wrapText="1"/>
    </xf>
    <xf numFmtId="0" fontId="9" fillId="0" borderId="17" xfId="0" applyFont="1" applyBorder="1" applyAlignment="1">
      <alignment vertical="center" wrapText="1"/>
    </xf>
    <xf numFmtId="0" fontId="9" fillId="0" borderId="3" xfId="0" applyFont="1" applyBorder="1" applyAlignment="1">
      <alignment vertical="center" wrapText="1"/>
    </xf>
    <xf numFmtId="0" fontId="9" fillId="0" borderId="1" xfId="0" applyFont="1" applyBorder="1" applyAlignment="1">
      <alignment vertical="center" wrapText="1"/>
    </xf>
    <xf numFmtId="0" fontId="25" fillId="3" borderId="35" xfId="0" applyFont="1" applyFill="1" applyBorder="1" applyAlignment="1" applyProtection="1">
      <alignment vertical="center"/>
      <protection locked="0"/>
    </xf>
    <xf numFmtId="0" fontId="25" fillId="3" borderId="34" xfId="0" applyFont="1" applyFill="1" applyBorder="1" applyAlignment="1" applyProtection="1">
      <alignment vertical="center"/>
      <protection locked="0"/>
    </xf>
    <xf numFmtId="0" fontId="9" fillId="0" borderId="5" xfId="0" applyFont="1" applyBorder="1" applyAlignment="1">
      <alignment vertical="center" wrapText="1"/>
    </xf>
    <xf numFmtId="0" fontId="9" fillId="0" borderId="0" xfId="0" applyFont="1" applyBorder="1" applyAlignment="1">
      <alignment vertical="center" wrapText="1"/>
    </xf>
    <xf numFmtId="0" fontId="9" fillId="0" borderId="2" xfId="0" applyFont="1" applyBorder="1" applyAlignment="1">
      <alignment vertical="center" wrapText="1"/>
    </xf>
    <xf numFmtId="0" fontId="9" fillId="0" borderId="28" xfId="0" applyFont="1" applyBorder="1" applyAlignment="1">
      <alignment horizontal="center" vertical="center" wrapText="1"/>
    </xf>
    <xf numFmtId="0" fontId="9" fillId="0" borderId="27" xfId="0" applyFont="1" applyBorder="1" applyAlignment="1">
      <alignment horizontal="center" vertical="center"/>
    </xf>
    <xf numFmtId="0" fontId="24" fillId="0" borderId="27" xfId="0" applyFont="1" applyBorder="1" applyAlignment="1">
      <alignment horizontal="center" vertical="center" wrapText="1"/>
    </xf>
    <xf numFmtId="0" fontId="24" fillId="0" borderId="27" xfId="0" applyFont="1" applyBorder="1" applyAlignment="1">
      <alignment horizontal="center" vertical="center"/>
    </xf>
    <xf numFmtId="0" fontId="9" fillId="0" borderId="0" xfId="0" applyFont="1" applyAlignment="1">
      <alignment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36" xfId="0" applyFont="1" applyFill="1" applyBorder="1" applyAlignment="1">
      <alignment horizontal="left" vertical="center" wrapText="1"/>
    </xf>
    <xf numFmtId="0" fontId="9" fillId="0" borderId="6" xfId="0" applyFont="1" applyBorder="1" applyAlignment="1">
      <alignment horizontal="center" vertical="center"/>
    </xf>
    <xf numFmtId="0" fontId="9" fillId="0" borderId="5" xfId="0" applyFont="1" applyBorder="1" applyAlignment="1">
      <alignment horizontal="center" vertical="center"/>
    </xf>
    <xf numFmtId="0" fontId="9" fillId="0" borderId="4" xfId="0" applyFont="1" applyBorder="1" applyAlignment="1">
      <alignment horizontal="center" vertical="center"/>
    </xf>
    <xf numFmtId="0" fontId="9" fillId="0" borderId="18" xfId="0" applyFont="1" applyBorder="1" applyAlignment="1">
      <alignment horizontal="center" vertical="center"/>
    </xf>
    <xf numFmtId="0" fontId="9" fillId="0" borderId="0" xfId="0" applyFont="1" applyBorder="1" applyAlignment="1">
      <alignment horizontal="center" vertical="center"/>
    </xf>
    <xf numFmtId="0" fontId="9" fillId="0" borderId="17" xfId="0" applyFont="1" applyBorder="1" applyAlignment="1">
      <alignment horizontal="center" vertical="center"/>
    </xf>
    <xf numFmtId="0" fontId="9" fillId="0" borderId="3" xfId="0" applyFont="1" applyBorder="1" applyAlignment="1">
      <alignment horizontal="center" vertical="center"/>
    </xf>
    <xf numFmtId="0" fontId="9" fillId="0" borderId="2" xfId="0" applyFont="1" applyBorder="1" applyAlignment="1">
      <alignment horizontal="center" vertical="center"/>
    </xf>
    <xf numFmtId="0" fontId="9" fillId="0" borderId="1" xfId="0" applyFont="1" applyBorder="1" applyAlignment="1">
      <alignment horizontal="center" vertical="center"/>
    </xf>
    <xf numFmtId="0" fontId="11" fillId="0" borderId="0" xfId="0" applyFont="1" applyAlignment="1">
      <alignment vertical="center"/>
    </xf>
    <xf numFmtId="177" fontId="25" fillId="0" borderId="30" xfId="0" applyNumberFormat="1" applyFont="1" applyFill="1" applyBorder="1" applyAlignment="1" applyProtection="1">
      <alignment horizontal="left" vertical="center"/>
      <protection locked="0"/>
    </xf>
    <xf numFmtId="177" fontId="25" fillId="0" borderId="29" xfId="0" applyNumberFormat="1" applyFont="1" applyFill="1" applyBorder="1" applyAlignment="1" applyProtection="1">
      <alignment horizontal="left" vertical="center"/>
      <protection locked="0"/>
    </xf>
    <xf numFmtId="177" fontId="25" fillId="0" borderId="28" xfId="0" applyNumberFormat="1" applyFont="1" applyFill="1" applyBorder="1" applyAlignment="1" applyProtection="1">
      <alignment horizontal="left" vertical="center"/>
      <protection locked="0"/>
    </xf>
    <xf numFmtId="177" fontId="25" fillId="0" borderId="30" xfId="0" applyNumberFormat="1" applyFont="1" applyFill="1" applyBorder="1" applyAlignment="1" applyProtection="1">
      <alignment vertical="center"/>
      <protection locked="0"/>
    </xf>
    <xf numFmtId="177" fontId="25" fillId="0" borderId="29" xfId="0" applyNumberFormat="1" applyFont="1" applyFill="1" applyBorder="1" applyAlignment="1" applyProtection="1">
      <alignment vertical="center"/>
      <protection locked="0"/>
    </xf>
    <xf numFmtId="177" fontId="25" fillId="0" borderId="28" xfId="0" applyNumberFormat="1" applyFont="1" applyFill="1" applyBorder="1" applyAlignment="1" applyProtection="1">
      <alignment vertical="center"/>
      <protection locked="0"/>
    </xf>
    <xf numFmtId="0" fontId="24" fillId="6" borderId="6" xfId="0" applyFont="1" applyFill="1" applyBorder="1" applyAlignment="1">
      <alignment vertical="center" wrapText="1"/>
    </xf>
    <xf numFmtId="0" fontId="24" fillId="6" borderId="5" xfId="0" applyFont="1" applyFill="1" applyBorder="1" applyAlignment="1">
      <alignment vertical="center" wrapText="1"/>
    </xf>
    <xf numFmtId="0" fontId="24" fillId="6" borderId="4" xfId="0" applyFont="1" applyFill="1" applyBorder="1" applyAlignment="1">
      <alignment vertical="center" wrapText="1"/>
    </xf>
    <xf numFmtId="0" fontId="24" fillId="6" borderId="3" xfId="0" applyFont="1" applyFill="1" applyBorder="1" applyAlignment="1">
      <alignment vertical="center" wrapText="1"/>
    </xf>
    <xf numFmtId="0" fontId="24" fillId="6" borderId="2" xfId="0" applyFont="1" applyFill="1" applyBorder="1" applyAlignment="1">
      <alignment vertical="center" wrapText="1"/>
    </xf>
    <xf numFmtId="0" fontId="24" fillId="6" borderId="1" xfId="0" applyFont="1" applyFill="1" applyBorder="1" applyAlignment="1">
      <alignment vertical="center" wrapText="1"/>
    </xf>
    <xf numFmtId="0" fontId="25" fillId="0" borderId="30" xfId="0" applyFont="1" applyFill="1" applyBorder="1" applyAlignment="1" applyProtection="1">
      <alignment vertical="center"/>
      <protection locked="0"/>
    </xf>
    <xf numFmtId="0" fontId="25" fillId="0" borderId="29" xfId="0" applyFont="1" applyFill="1" applyBorder="1" applyAlignment="1" applyProtection="1">
      <alignment vertical="center"/>
      <protection locked="0"/>
    </xf>
    <xf numFmtId="0" fontId="25" fillId="0" borderId="28" xfId="0" applyFont="1" applyFill="1" applyBorder="1" applyAlignment="1" applyProtection="1">
      <alignment vertical="center"/>
      <protection locked="0"/>
    </xf>
    <xf numFmtId="0" fontId="25" fillId="0" borderId="37" xfId="0" applyFont="1" applyBorder="1" applyAlignment="1" applyProtection="1">
      <alignment horizontal="center" vertical="center"/>
      <protection locked="0"/>
    </xf>
    <xf numFmtId="0" fontId="25" fillId="0" borderId="36" xfId="0" applyFont="1" applyBorder="1" applyAlignment="1" applyProtection="1">
      <alignment horizontal="center" vertical="center"/>
      <protection locked="0"/>
    </xf>
    <xf numFmtId="0" fontId="25" fillId="3" borderId="67" xfId="0" applyFont="1" applyFill="1" applyBorder="1" applyAlignment="1" applyProtection="1">
      <alignment vertical="center"/>
      <protection locked="0"/>
    </xf>
    <xf numFmtId="0" fontId="24" fillId="6" borderId="30" xfId="0" applyFont="1" applyFill="1" applyBorder="1" applyAlignment="1">
      <alignment vertical="center" wrapText="1"/>
    </xf>
    <xf numFmtId="0" fontId="24" fillId="6" borderId="29" xfId="0" applyFont="1" applyFill="1" applyBorder="1" applyAlignment="1">
      <alignment vertical="center" wrapText="1"/>
    </xf>
    <xf numFmtId="0" fontId="24" fillId="6" borderId="28" xfId="0" applyFont="1" applyFill="1" applyBorder="1" applyAlignment="1">
      <alignment vertical="center" wrapText="1"/>
    </xf>
    <xf numFmtId="0" fontId="24" fillId="0" borderId="6" xfId="0" applyFont="1" applyBorder="1" applyAlignment="1">
      <alignment horizontal="left" vertical="center" wrapText="1"/>
    </xf>
    <xf numFmtId="0" fontId="24" fillId="0" borderId="5" xfId="0" applyFont="1" applyBorder="1" applyAlignment="1">
      <alignment horizontal="left" vertical="center" wrapText="1"/>
    </xf>
    <xf numFmtId="0" fontId="24" fillId="0" borderId="4" xfId="0" applyFont="1" applyBorder="1" applyAlignment="1">
      <alignment horizontal="left" vertical="center" wrapText="1"/>
    </xf>
    <xf numFmtId="0" fontId="24" fillId="0" borderId="18" xfId="0" applyFont="1" applyBorder="1" applyAlignment="1">
      <alignment horizontal="left" vertical="center" wrapText="1"/>
    </xf>
    <xf numFmtId="0" fontId="24" fillId="0" borderId="0" xfId="0" applyFont="1" applyBorder="1" applyAlignment="1">
      <alignment horizontal="left" vertical="center" wrapText="1"/>
    </xf>
    <xf numFmtId="0" fontId="24" fillId="0" borderId="17" xfId="0" applyFont="1" applyBorder="1" applyAlignment="1">
      <alignment horizontal="left" vertical="center" wrapText="1"/>
    </xf>
    <xf numFmtId="0" fontId="24" fillId="0" borderId="3" xfId="0" applyFont="1" applyBorder="1" applyAlignment="1">
      <alignment horizontal="left" vertical="center" wrapText="1"/>
    </xf>
    <xf numFmtId="0" fontId="24" fillId="0" borderId="2" xfId="0" applyFont="1" applyBorder="1" applyAlignment="1">
      <alignment horizontal="left" vertical="center" wrapText="1"/>
    </xf>
    <xf numFmtId="0" fontId="24" fillId="0" borderId="1" xfId="0" applyFont="1" applyBorder="1" applyAlignment="1">
      <alignment horizontal="left" vertical="center" wrapText="1"/>
    </xf>
    <xf numFmtId="0" fontId="24" fillId="0" borderId="39" xfId="0" applyFont="1" applyBorder="1" applyAlignment="1">
      <alignment horizontal="center" vertical="center"/>
    </xf>
    <xf numFmtId="0" fontId="24" fillId="0" borderId="22" xfId="0" applyFont="1" applyBorder="1" applyAlignment="1">
      <alignment horizontal="center" vertical="center"/>
    </xf>
    <xf numFmtId="0" fontId="24" fillId="0" borderId="38" xfId="0" applyFont="1" applyBorder="1" applyAlignment="1">
      <alignment horizontal="center" vertical="center"/>
    </xf>
    <xf numFmtId="0" fontId="0" fillId="0" borderId="18" xfId="0" applyBorder="1" applyAlignment="1">
      <alignment vertical="center"/>
    </xf>
    <xf numFmtId="0" fontId="0" fillId="0" borderId="0" xfId="0" applyBorder="1" applyAlignment="1">
      <alignment vertical="center"/>
    </xf>
    <xf numFmtId="0" fontId="9" fillId="0" borderId="27" xfId="0" applyFont="1" applyBorder="1" applyAlignment="1">
      <alignment horizontal="center" vertical="center" wrapText="1"/>
    </xf>
    <xf numFmtId="0" fontId="6" fillId="3" borderId="30" xfId="0" applyFont="1" applyFill="1" applyBorder="1" applyAlignment="1">
      <alignment vertical="center"/>
    </xf>
    <xf numFmtId="0" fontId="6" fillId="3" borderId="29" xfId="0" applyFont="1" applyFill="1" applyBorder="1" applyAlignment="1">
      <alignment vertical="center"/>
    </xf>
    <xf numFmtId="0" fontId="6" fillId="3" borderId="28" xfId="0" applyFont="1" applyFill="1" applyBorder="1" applyAlignment="1">
      <alignment vertical="center"/>
    </xf>
    <xf numFmtId="0" fontId="24" fillId="0" borderId="35" xfId="0" applyFont="1" applyBorder="1" applyAlignment="1">
      <alignment horizontal="center" vertical="center"/>
    </xf>
    <xf numFmtId="0" fontId="24" fillId="0" borderId="10" xfId="0" applyFont="1" applyBorder="1" applyAlignment="1">
      <alignment horizontal="center" vertical="center"/>
    </xf>
    <xf numFmtId="0" fontId="24" fillId="0" borderId="34" xfId="0" applyFont="1" applyBorder="1" applyAlignment="1">
      <alignment horizontal="center" vertical="center"/>
    </xf>
    <xf numFmtId="0" fontId="25" fillId="0" borderId="3" xfId="0" applyFont="1" applyBorder="1" applyAlignment="1" applyProtection="1">
      <alignment horizontal="center" vertical="center"/>
      <protection locked="0"/>
    </xf>
    <xf numFmtId="0" fontId="25" fillId="0" borderId="1" xfId="0" applyFont="1" applyBorder="1" applyAlignment="1" applyProtection="1">
      <alignment horizontal="center" vertical="center"/>
      <protection locked="0"/>
    </xf>
    <xf numFmtId="0" fontId="24" fillId="0" borderId="6"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18"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1" xfId="0" applyFont="1" applyBorder="1" applyAlignment="1">
      <alignment horizontal="center" vertical="center" wrapText="1"/>
    </xf>
    <xf numFmtId="0" fontId="31" fillId="0" borderId="6" xfId="0" applyFont="1" applyBorder="1" applyAlignment="1">
      <alignment horizontal="left" vertical="center" wrapText="1" shrinkToFit="1"/>
    </xf>
    <xf numFmtId="0" fontId="31" fillId="0" borderId="5" xfId="0" applyFont="1" applyBorder="1" applyAlignment="1">
      <alignment horizontal="left" vertical="center" wrapText="1" shrinkToFit="1"/>
    </xf>
    <xf numFmtId="0" fontId="24" fillId="0" borderId="33" xfId="0" applyFont="1" applyBorder="1" applyAlignment="1">
      <alignment vertical="center" wrapText="1"/>
    </xf>
    <xf numFmtId="0" fontId="24" fillId="0" borderId="31" xfId="0" applyFont="1" applyBorder="1" applyAlignment="1">
      <alignment vertical="center" wrapText="1"/>
    </xf>
    <xf numFmtId="0" fontId="24" fillId="0" borderId="26" xfId="0" applyFont="1" applyBorder="1" applyAlignment="1">
      <alignment horizontal="center" vertical="center"/>
    </xf>
    <xf numFmtId="0" fontId="24" fillId="0" borderId="24" xfId="0" applyFont="1" applyBorder="1" applyAlignment="1">
      <alignment horizontal="center" vertical="center"/>
    </xf>
    <xf numFmtId="0" fontId="24" fillId="0" borderId="25" xfId="0" applyFont="1" applyBorder="1" applyAlignment="1">
      <alignment horizontal="center" vertical="center"/>
    </xf>
    <xf numFmtId="0" fontId="25" fillId="3" borderId="30" xfId="0" applyFont="1" applyFill="1" applyBorder="1" applyAlignment="1" applyProtection="1">
      <alignment vertical="center" wrapText="1"/>
      <protection locked="0"/>
    </xf>
    <xf numFmtId="0" fontId="25" fillId="3" borderId="28" xfId="0" applyFont="1" applyFill="1" applyBorder="1" applyAlignment="1" applyProtection="1">
      <alignment vertical="center" wrapText="1"/>
      <protection locked="0"/>
    </xf>
    <xf numFmtId="0" fontId="25" fillId="3" borderId="29" xfId="0" applyFont="1" applyFill="1" applyBorder="1" applyAlignment="1" applyProtection="1">
      <alignment vertical="center" wrapText="1"/>
      <protection locked="0"/>
    </xf>
    <xf numFmtId="0" fontId="25" fillId="0" borderId="3" xfId="0" applyFont="1" applyBorder="1" applyAlignment="1" applyProtection="1">
      <alignment horizontal="left" vertical="center"/>
      <protection locked="0"/>
    </xf>
    <xf numFmtId="0" fontId="25" fillId="0" borderId="2" xfId="0" applyFont="1" applyBorder="1" applyAlignment="1" applyProtection="1">
      <alignment horizontal="left" vertical="center"/>
      <protection locked="0"/>
    </xf>
    <xf numFmtId="0" fontId="25" fillId="0" borderId="1" xfId="0" applyFont="1" applyBorder="1" applyAlignment="1" applyProtection="1">
      <alignment horizontal="left" vertical="center"/>
      <protection locked="0"/>
    </xf>
    <xf numFmtId="0" fontId="6" fillId="0" borderId="35" xfId="0" applyFont="1" applyFill="1" applyBorder="1" applyAlignment="1">
      <alignment vertical="center" wrapText="1"/>
    </xf>
    <xf numFmtId="0" fontId="6" fillId="0" borderId="34" xfId="0" applyFont="1" applyFill="1" applyBorder="1" applyAlignment="1">
      <alignment vertical="center" wrapText="1"/>
    </xf>
    <xf numFmtId="0" fontId="6" fillId="0" borderId="37" xfId="0" applyFont="1" applyFill="1" applyBorder="1" applyAlignment="1">
      <alignment vertical="center" wrapText="1"/>
    </xf>
    <xf numFmtId="0" fontId="6" fillId="0" borderId="36" xfId="0" applyFont="1" applyFill="1" applyBorder="1" applyAlignment="1">
      <alignment vertical="center" wrapText="1"/>
    </xf>
    <xf numFmtId="0" fontId="6" fillId="0" borderId="6"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9" xfId="0" applyFont="1" applyFill="1" applyBorder="1" applyAlignment="1">
      <alignment vertical="center" wrapText="1"/>
    </xf>
    <xf numFmtId="0" fontId="6" fillId="0" borderId="38" xfId="0" applyFont="1" applyFill="1" applyBorder="1" applyAlignment="1">
      <alignment vertical="center" wrapText="1"/>
    </xf>
    <xf numFmtId="0" fontId="12" fillId="0" borderId="30" xfId="0" applyFont="1" applyBorder="1" applyAlignment="1">
      <alignment vertical="center" wrapText="1"/>
    </xf>
    <xf numFmtId="0" fontId="12" fillId="0" borderId="29" xfId="0" applyFont="1" applyBorder="1" applyAlignment="1">
      <alignment vertical="center" wrapText="1"/>
    </xf>
    <xf numFmtId="0" fontId="12" fillId="0" borderId="28" xfId="0" applyFont="1" applyBorder="1" applyAlignment="1">
      <alignment vertical="center" wrapText="1"/>
    </xf>
    <xf numFmtId="0" fontId="6" fillId="0" borderId="30" xfId="0" applyFont="1" applyBorder="1" applyAlignment="1">
      <alignment vertical="center" wrapText="1"/>
    </xf>
    <xf numFmtId="0" fontId="6" fillId="0" borderId="29" xfId="0" applyFont="1" applyBorder="1" applyAlignment="1">
      <alignment vertical="center" wrapText="1"/>
    </xf>
    <xf numFmtId="0" fontId="6" fillId="0" borderId="28" xfId="0" applyFont="1" applyBorder="1" applyAlignment="1">
      <alignment vertical="center" wrapText="1"/>
    </xf>
    <xf numFmtId="0" fontId="12" fillId="0" borderId="37" xfId="0" applyFont="1" applyBorder="1" applyAlignment="1">
      <alignment vertical="center" wrapText="1"/>
    </xf>
    <xf numFmtId="0" fontId="12" fillId="0" borderId="15" xfId="0" applyFont="1" applyBorder="1" applyAlignment="1">
      <alignment vertical="center" wrapText="1"/>
    </xf>
    <xf numFmtId="0" fontId="12" fillId="0" borderId="36" xfId="0" applyFont="1" applyBorder="1" applyAlignment="1">
      <alignment vertical="center" wrapText="1"/>
    </xf>
    <xf numFmtId="0" fontId="12" fillId="0" borderId="53" xfId="0" applyFont="1" applyBorder="1" applyAlignment="1">
      <alignment vertical="center" wrapText="1"/>
    </xf>
    <xf numFmtId="0" fontId="12" fillId="0" borderId="52" xfId="0" applyFont="1" applyBorder="1" applyAlignment="1">
      <alignment vertical="center" wrapText="1"/>
    </xf>
    <xf numFmtId="0" fontId="12" fillId="0" borderId="51" xfId="0" applyFont="1" applyBorder="1" applyAlignment="1">
      <alignment vertical="center" wrapText="1"/>
    </xf>
    <xf numFmtId="0" fontId="12" fillId="0" borderId="39" xfId="0" applyFont="1" applyBorder="1" applyAlignment="1">
      <alignment vertical="center" wrapText="1"/>
    </xf>
    <xf numFmtId="0" fontId="12" fillId="0" borderId="22" xfId="0" applyFont="1" applyBorder="1" applyAlignment="1">
      <alignment vertical="center" wrapText="1"/>
    </xf>
    <xf numFmtId="0" fontId="12" fillId="0" borderId="38" xfId="0" applyFont="1" applyBorder="1" applyAlignment="1">
      <alignment vertical="center" wrapText="1"/>
    </xf>
    <xf numFmtId="0" fontId="6" fillId="0" borderId="5" xfId="0" applyFont="1" applyBorder="1" applyAlignment="1">
      <alignment vertical="center" wrapText="1"/>
    </xf>
    <xf numFmtId="0" fontId="6" fillId="0" borderId="35" xfId="0" applyFont="1" applyBorder="1" applyAlignment="1">
      <alignment vertical="center" wrapText="1"/>
    </xf>
    <xf numFmtId="0" fontId="6" fillId="0" borderId="10" xfId="0" applyFont="1" applyBorder="1" applyAlignment="1">
      <alignment vertical="center" wrapText="1"/>
    </xf>
    <xf numFmtId="0" fontId="6" fillId="0" borderId="34" xfId="0" applyFont="1" applyBorder="1" applyAlignment="1">
      <alignment vertical="center" wrapText="1"/>
    </xf>
    <xf numFmtId="0" fontId="6" fillId="0" borderId="37" xfId="0" applyFont="1" applyBorder="1" applyAlignment="1">
      <alignment vertical="center" wrapText="1"/>
    </xf>
    <xf numFmtId="0" fontId="6" fillId="0" borderId="15" xfId="0" applyFont="1" applyBorder="1" applyAlignment="1">
      <alignment vertical="center" wrapText="1"/>
    </xf>
    <xf numFmtId="0" fontId="6" fillId="0" borderId="36" xfId="0" applyFont="1" applyBorder="1" applyAlignment="1">
      <alignment vertical="center" wrapText="1"/>
    </xf>
    <xf numFmtId="0" fontId="6" fillId="0" borderId="10" xfId="0" applyFont="1" applyFill="1" applyBorder="1" applyAlignment="1">
      <alignment vertical="center" wrapText="1"/>
    </xf>
    <xf numFmtId="0" fontId="6" fillId="0" borderId="39" xfId="0" applyFont="1" applyBorder="1" applyAlignment="1">
      <alignment vertical="center" wrapText="1"/>
    </xf>
    <xf numFmtId="0" fontId="6" fillId="0" borderId="22" xfId="0" applyFont="1" applyBorder="1" applyAlignment="1">
      <alignment vertical="center" wrapText="1"/>
    </xf>
    <xf numFmtId="0" fontId="6" fillId="0" borderId="38" xfId="0" applyFont="1" applyBorder="1" applyAlignment="1">
      <alignment vertical="center" wrapText="1"/>
    </xf>
    <xf numFmtId="0" fontId="6" fillId="0" borderId="15" xfId="0" applyFont="1" applyFill="1" applyBorder="1" applyAlignment="1">
      <alignment vertical="center" wrapText="1"/>
    </xf>
    <xf numFmtId="0" fontId="6" fillId="7" borderId="0" xfId="0" applyFont="1" applyFill="1" applyAlignment="1">
      <alignment vertical="center" wrapText="1"/>
    </xf>
    <xf numFmtId="0" fontId="6" fillId="0" borderId="22" xfId="0" applyFont="1" applyFill="1" applyBorder="1" applyAlignment="1">
      <alignment vertical="center" wrapText="1"/>
    </xf>
    <xf numFmtId="0" fontId="20" fillId="0" borderId="32" xfId="0" applyFont="1" applyBorder="1" applyAlignment="1">
      <alignment horizontal="center" vertical="center" wrapText="1"/>
    </xf>
    <xf numFmtId="0" fontId="20" fillId="0" borderId="31" xfId="0" applyFont="1" applyBorder="1" applyAlignment="1">
      <alignment horizontal="center" vertical="center" wrapText="1"/>
    </xf>
    <xf numFmtId="0" fontId="20" fillId="0" borderId="33" xfId="0" applyFont="1" applyBorder="1" applyAlignment="1">
      <alignment horizontal="center" vertical="center" wrapText="1"/>
    </xf>
    <xf numFmtId="0" fontId="20" fillId="0" borderId="70" xfId="0" applyFont="1" applyBorder="1" applyAlignment="1">
      <alignment horizontal="center" vertical="center" wrapText="1"/>
    </xf>
  </cellXfs>
  <cellStyles count="1">
    <cellStyle name="標準" xfId="0" builtinId="0"/>
  </cellStyles>
  <dxfs count="23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5"/>
        </patternFill>
      </fill>
    </dxf>
    <dxf>
      <fill>
        <patternFill>
          <bgColor theme="5"/>
        </patternFill>
      </fill>
    </dxf>
    <dxf>
      <fill>
        <patternFill patternType="none">
          <bgColor auto="1"/>
        </patternFill>
      </fill>
    </dxf>
    <dxf>
      <fill>
        <patternFill>
          <bgColor theme="5"/>
        </patternFill>
      </fill>
    </dxf>
    <dxf>
      <fill>
        <patternFill>
          <bgColor theme="5"/>
        </patternFill>
      </fill>
    </dxf>
    <dxf>
      <fill>
        <patternFill>
          <bgColor theme="5"/>
        </patternFill>
      </fill>
    </dxf>
    <dxf>
      <fill>
        <patternFill patternType="none">
          <bgColor auto="1"/>
        </patternFill>
      </fill>
    </dxf>
    <dxf>
      <fill>
        <patternFill patternType="none">
          <bgColor auto="1"/>
        </patternFill>
      </fill>
    </dxf>
    <dxf>
      <fill>
        <patternFill>
          <bgColor theme="5"/>
        </patternFill>
      </fill>
    </dxf>
    <dxf>
      <fill>
        <patternFill>
          <bgColor rgb="FFFF0000"/>
        </patternFill>
      </fill>
    </dxf>
    <dxf>
      <fill>
        <patternFill>
          <bgColor theme="5"/>
        </patternFill>
      </fill>
    </dxf>
    <dxf>
      <fill>
        <patternFill patternType="solid">
          <bgColor rgb="FFFFFF00"/>
        </patternFill>
      </fill>
    </dxf>
    <dxf>
      <fill>
        <patternFill patternType="none">
          <bgColor auto="1"/>
        </patternFill>
      </fill>
    </dxf>
    <dxf>
      <fill>
        <patternFill>
          <bgColor theme="5"/>
        </patternFill>
      </fill>
    </dxf>
    <dxf>
      <fill>
        <patternFill>
          <bgColor rgb="FFFFFF00"/>
        </patternFill>
      </fill>
    </dxf>
    <dxf>
      <fill>
        <patternFill patternType="none">
          <bgColor auto="1"/>
        </patternFill>
      </fill>
    </dxf>
    <dxf>
      <fill>
        <patternFill patternType="none">
          <bgColor auto="1"/>
        </patternFill>
      </fill>
    </dxf>
    <dxf>
      <fill>
        <patternFill>
          <bgColor theme="5"/>
        </patternFill>
      </fill>
    </dxf>
    <dxf>
      <fill>
        <patternFill>
          <bgColor rgb="FFFF0000"/>
        </patternFill>
      </fill>
    </dxf>
    <dxf>
      <fill>
        <patternFill>
          <bgColor theme="5"/>
        </patternFill>
      </fill>
    </dxf>
    <dxf>
      <fill>
        <patternFill patternType="solid">
          <bgColor rgb="FFFFFF00"/>
        </patternFill>
      </fill>
    </dxf>
    <dxf>
      <fill>
        <patternFill patternType="none">
          <bgColor auto="1"/>
        </patternFill>
      </fill>
    </dxf>
    <dxf>
      <fill>
        <patternFill>
          <bgColor theme="5"/>
        </patternFill>
      </fill>
    </dxf>
    <dxf>
      <fill>
        <patternFill>
          <bgColor rgb="FFFFFF00"/>
        </patternFill>
      </fill>
    </dxf>
    <dxf>
      <fill>
        <patternFill patternType="none">
          <bgColor auto="1"/>
        </patternFill>
      </fill>
    </dxf>
    <dxf>
      <fill>
        <patternFill patternType="none">
          <bgColor auto="1"/>
        </patternFill>
      </fill>
    </dxf>
    <dxf>
      <fill>
        <patternFill>
          <bgColor theme="5"/>
        </patternFill>
      </fill>
    </dxf>
    <dxf>
      <fill>
        <patternFill>
          <bgColor rgb="FFFF0000"/>
        </patternFill>
      </fill>
    </dxf>
    <dxf>
      <fill>
        <patternFill>
          <bgColor theme="5"/>
        </patternFill>
      </fill>
    </dxf>
    <dxf>
      <fill>
        <patternFill patternType="solid">
          <bgColor rgb="FFFFFF00"/>
        </patternFill>
      </fill>
    </dxf>
    <dxf>
      <fill>
        <patternFill patternType="none">
          <bgColor auto="1"/>
        </patternFill>
      </fill>
    </dxf>
    <dxf>
      <fill>
        <patternFill>
          <bgColor theme="5"/>
        </patternFill>
      </fill>
    </dxf>
    <dxf>
      <fill>
        <patternFill>
          <bgColor rgb="FFFFFF00"/>
        </patternFill>
      </fill>
    </dxf>
    <dxf>
      <fill>
        <patternFill patternType="none">
          <bgColor auto="1"/>
        </patternFill>
      </fill>
    </dxf>
    <dxf>
      <fill>
        <patternFill patternType="none">
          <bgColor auto="1"/>
        </patternFill>
      </fill>
    </dxf>
    <dxf>
      <fill>
        <patternFill>
          <bgColor theme="5"/>
        </patternFill>
      </fill>
    </dxf>
    <dxf>
      <fill>
        <patternFill>
          <bgColor rgb="FFFF0000"/>
        </patternFill>
      </fill>
    </dxf>
    <dxf>
      <fill>
        <patternFill>
          <bgColor theme="5"/>
        </patternFill>
      </fill>
    </dxf>
    <dxf>
      <fill>
        <patternFill patternType="solid">
          <bgColor rgb="FFFFFF00"/>
        </patternFill>
      </fill>
    </dxf>
    <dxf>
      <fill>
        <patternFill patternType="none">
          <bgColor auto="1"/>
        </patternFill>
      </fill>
    </dxf>
    <dxf>
      <fill>
        <patternFill>
          <bgColor theme="5"/>
        </patternFill>
      </fill>
    </dxf>
    <dxf>
      <fill>
        <patternFill>
          <bgColor rgb="FFFFFF00"/>
        </patternFill>
      </fill>
    </dxf>
    <dxf>
      <fill>
        <patternFill patternType="none">
          <bgColor auto="1"/>
        </patternFill>
      </fill>
    </dxf>
    <dxf>
      <fill>
        <patternFill patternType="none">
          <bgColor auto="1"/>
        </patternFill>
      </fill>
    </dxf>
    <dxf>
      <fill>
        <patternFill>
          <bgColor theme="5"/>
        </patternFill>
      </fill>
    </dxf>
    <dxf>
      <fill>
        <patternFill>
          <bgColor rgb="FFFF0000"/>
        </patternFill>
      </fill>
    </dxf>
    <dxf>
      <fill>
        <patternFill>
          <bgColor theme="5"/>
        </patternFill>
      </fill>
    </dxf>
    <dxf>
      <fill>
        <patternFill patternType="solid">
          <bgColor rgb="FFFFFF00"/>
        </patternFill>
      </fill>
    </dxf>
    <dxf>
      <fill>
        <patternFill patternType="none">
          <bgColor auto="1"/>
        </patternFill>
      </fill>
    </dxf>
    <dxf>
      <fill>
        <patternFill>
          <bgColor theme="5"/>
        </patternFill>
      </fill>
    </dxf>
    <dxf>
      <fill>
        <patternFill>
          <bgColor rgb="FFFFFF00"/>
        </patternFill>
      </fill>
    </dxf>
    <dxf>
      <fill>
        <patternFill patternType="none">
          <bgColor auto="1"/>
        </patternFill>
      </fill>
    </dxf>
    <dxf>
      <fill>
        <patternFill patternType="none">
          <bgColor auto="1"/>
        </patternFill>
      </fill>
    </dxf>
    <dxf>
      <fill>
        <patternFill>
          <bgColor theme="5"/>
        </patternFill>
      </fill>
    </dxf>
    <dxf>
      <fill>
        <patternFill>
          <bgColor rgb="FFFF0000"/>
        </patternFill>
      </fill>
    </dxf>
    <dxf>
      <fill>
        <patternFill>
          <bgColor theme="5"/>
        </patternFill>
      </fill>
    </dxf>
    <dxf>
      <fill>
        <patternFill patternType="solid">
          <bgColor rgb="FFFFFF00"/>
        </patternFill>
      </fill>
    </dxf>
    <dxf>
      <fill>
        <patternFill patternType="none">
          <bgColor auto="1"/>
        </patternFill>
      </fill>
    </dxf>
    <dxf>
      <fill>
        <patternFill>
          <bgColor theme="5"/>
        </patternFill>
      </fill>
    </dxf>
    <dxf>
      <fill>
        <patternFill>
          <bgColor rgb="FFFFFF00"/>
        </patternFill>
      </fill>
    </dxf>
    <dxf>
      <fill>
        <patternFill patternType="none">
          <bgColor auto="1"/>
        </patternFill>
      </fill>
    </dxf>
    <dxf>
      <fill>
        <patternFill patternType="none">
          <bgColor auto="1"/>
        </patternFill>
      </fill>
    </dxf>
    <dxf>
      <fill>
        <patternFill>
          <bgColor theme="5"/>
        </patternFill>
      </fill>
    </dxf>
    <dxf>
      <fill>
        <patternFill>
          <bgColor rgb="FFFF0000"/>
        </patternFill>
      </fill>
    </dxf>
    <dxf>
      <fill>
        <patternFill>
          <bgColor theme="5"/>
        </patternFill>
      </fill>
    </dxf>
    <dxf>
      <fill>
        <patternFill patternType="solid">
          <bgColor rgb="FFFFFF00"/>
        </patternFill>
      </fill>
    </dxf>
    <dxf>
      <fill>
        <patternFill patternType="none">
          <bgColor auto="1"/>
        </patternFill>
      </fill>
    </dxf>
    <dxf>
      <fill>
        <patternFill>
          <bgColor theme="5"/>
        </patternFill>
      </fill>
    </dxf>
    <dxf>
      <fill>
        <patternFill>
          <bgColor rgb="FFFFFF00"/>
        </patternFill>
      </fill>
    </dxf>
    <dxf>
      <fill>
        <patternFill patternType="none">
          <bgColor auto="1"/>
        </patternFill>
      </fill>
    </dxf>
    <dxf>
      <fill>
        <patternFill patternType="none">
          <bgColor auto="1"/>
        </patternFill>
      </fill>
    </dxf>
    <dxf>
      <fill>
        <patternFill>
          <bgColor theme="5"/>
        </patternFill>
      </fill>
    </dxf>
    <dxf>
      <fill>
        <patternFill>
          <bgColor rgb="FFFF0000"/>
        </patternFill>
      </fill>
    </dxf>
    <dxf>
      <fill>
        <patternFill>
          <bgColor theme="5"/>
        </patternFill>
      </fill>
    </dxf>
    <dxf>
      <fill>
        <patternFill patternType="solid">
          <bgColor rgb="FFFFFF00"/>
        </patternFill>
      </fill>
    </dxf>
    <dxf>
      <fill>
        <patternFill patternType="none">
          <bgColor auto="1"/>
        </patternFill>
      </fill>
    </dxf>
    <dxf>
      <fill>
        <patternFill>
          <bgColor theme="5"/>
        </patternFill>
      </fill>
    </dxf>
    <dxf>
      <fill>
        <patternFill>
          <bgColor rgb="FFFFFF00"/>
        </patternFill>
      </fill>
    </dxf>
    <dxf>
      <fill>
        <patternFill patternType="none">
          <bgColor auto="1"/>
        </patternFill>
      </fill>
    </dxf>
    <dxf>
      <fill>
        <patternFill patternType="none">
          <bgColor auto="1"/>
        </patternFill>
      </fill>
    </dxf>
    <dxf>
      <fill>
        <patternFill>
          <bgColor theme="5"/>
        </patternFill>
      </fill>
    </dxf>
    <dxf>
      <fill>
        <patternFill>
          <bgColor rgb="FFFF0000"/>
        </patternFill>
      </fill>
    </dxf>
    <dxf>
      <fill>
        <patternFill>
          <bgColor theme="5"/>
        </patternFill>
      </fill>
    </dxf>
    <dxf>
      <fill>
        <patternFill patternType="solid">
          <bgColor rgb="FFFFFF00"/>
        </patternFill>
      </fill>
    </dxf>
    <dxf>
      <fill>
        <patternFill patternType="none">
          <bgColor auto="1"/>
        </patternFill>
      </fill>
    </dxf>
    <dxf>
      <fill>
        <patternFill>
          <bgColor theme="5"/>
        </patternFill>
      </fill>
    </dxf>
    <dxf>
      <fill>
        <patternFill>
          <bgColor rgb="FFFFFF00"/>
        </patternFill>
      </fill>
    </dxf>
    <dxf>
      <fill>
        <patternFill patternType="none">
          <bgColor auto="1"/>
        </patternFill>
      </fill>
    </dxf>
    <dxf>
      <fill>
        <patternFill patternType="none">
          <bgColor auto="1"/>
        </patternFill>
      </fill>
    </dxf>
    <dxf>
      <fill>
        <patternFill>
          <bgColor theme="5"/>
        </patternFill>
      </fill>
    </dxf>
    <dxf>
      <fill>
        <patternFill>
          <bgColor rgb="FFFF0000"/>
        </patternFill>
      </fill>
    </dxf>
    <dxf>
      <fill>
        <patternFill>
          <bgColor theme="5"/>
        </patternFill>
      </fill>
    </dxf>
    <dxf>
      <fill>
        <patternFill patternType="solid">
          <bgColor rgb="FFFFFF00"/>
        </patternFill>
      </fill>
    </dxf>
    <dxf>
      <fill>
        <patternFill patternType="none">
          <bgColor auto="1"/>
        </patternFill>
      </fill>
    </dxf>
    <dxf>
      <fill>
        <patternFill>
          <bgColor theme="5"/>
        </patternFill>
      </fill>
    </dxf>
    <dxf>
      <fill>
        <patternFill>
          <bgColor rgb="FFFFFF00"/>
        </patternFill>
      </fill>
    </dxf>
    <dxf>
      <fill>
        <patternFill patternType="none">
          <bgColor auto="1"/>
        </patternFill>
      </fill>
    </dxf>
    <dxf>
      <fill>
        <patternFill patternType="none">
          <bgColor auto="1"/>
        </patternFill>
      </fill>
    </dxf>
    <dxf>
      <fill>
        <patternFill>
          <bgColor theme="5"/>
        </patternFill>
      </fill>
    </dxf>
    <dxf>
      <fill>
        <patternFill>
          <bgColor rgb="FFFF0000"/>
        </patternFill>
      </fill>
    </dxf>
    <dxf>
      <fill>
        <patternFill>
          <bgColor theme="5"/>
        </patternFill>
      </fill>
    </dxf>
    <dxf>
      <fill>
        <patternFill patternType="solid">
          <bgColor rgb="FFFFFF00"/>
        </patternFill>
      </fill>
    </dxf>
    <dxf>
      <fill>
        <patternFill patternType="none">
          <bgColor auto="1"/>
        </patternFill>
      </fill>
    </dxf>
    <dxf>
      <fill>
        <patternFill>
          <bgColor theme="5"/>
        </patternFill>
      </fill>
    </dxf>
    <dxf>
      <fill>
        <patternFill>
          <bgColor rgb="FFFFFF00"/>
        </patternFill>
      </fill>
    </dxf>
    <dxf>
      <fill>
        <patternFill patternType="none">
          <bgColor auto="1"/>
        </patternFill>
      </fill>
    </dxf>
    <dxf>
      <fill>
        <patternFill patternType="none">
          <bgColor auto="1"/>
        </patternFill>
      </fill>
    </dxf>
    <dxf>
      <fill>
        <patternFill>
          <bgColor theme="5"/>
        </patternFill>
      </fill>
    </dxf>
    <dxf>
      <fill>
        <patternFill>
          <bgColor rgb="FFFF0000"/>
        </patternFill>
      </fill>
    </dxf>
    <dxf>
      <fill>
        <patternFill>
          <bgColor theme="5"/>
        </patternFill>
      </fill>
    </dxf>
    <dxf>
      <fill>
        <patternFill patternType="solid">
          <bgColor rgb="FFFFFF00"/>
        </patternFill>
      </fill>
    </dxf>
    <dxf>
      <fill>
        <patternFill patternType="none">
          <bgColor auto="1"/>
        </patternFill>
      </fill>
    </dxf>
    <dxf>
      <fill>
        <patternFill>
          <bgColor theme="5"/>
        </patternFill>
      </fill>
    </dxf>
    <dxf>
      <fill>
        <patternFill>
          <bgColor rgb="FFFFFF00"/>
        </patternFill>
      </fill>
    </dxf>
    <dxf>
      <fill>
        <patternFill patternType="none">
          <bgColor auto="1"/>
        </patternFill>
      </fill>
    </dxf>
    <dxf>
      <fill>
        <patternFill patternType="none">
          <bgColor auto="1"/>
        </patternFill>
      </fill>
    </dxf>
    <dxf>
      <fill>
        <patternFill>
          <bgColor theme="5"/>
        </patternFill>
      </fill>
    </dxf>
    <dxf>
      <fill>
        <patternFill>
          <bgColor rgb="FFFF0000"/>
        </patternFill>
      </fill>
    </dxf>
    <dxf>
      <fill>
        <patternFill>
          <bgColor theme="5"/>
        </patternFill>
      </fill>
    </dxf>
    <dxf>
      <fill>
        <patternFill patternType="solid">
          <bgColor rgb="FFFFFF00"/>
        </patternFill>
      </fill>
    </dxf>
    <dxf>
      <fill>
        <patternFill patternType="none">
          <bgColor auto="1"/>
        </patternFill>
      </fill>
    </dxf>
    <dxf>
      <fill>
        <patternFill>
          <bgColor theme="5"/>
        </patternFill>
      </fill>
    </dxf>
    <dxf>
      <fill>
        <patternFill>
          <bgColor rgb="FFFFFF00"/>
        </patternFill>
      </fill>
    </dxf>
    <dxf>
      <fill>
        <patternFill patternType="none">
          <bgColor auto="1"/>
        </patternFill>
      </fill>
    </dxf>
    <dxf>
      <fill>
        <patternFill patternType="none">
          <bgColor auto="1"/>
        </patternFill>
      </fill>
    </dxf>
    <dxf>
      <fill>
        <patternFill>
          <bgColor theme="5"/>
        </patternFill>
      </fill>
    </dxf>
    <dxf>
      <fill>
        <patternFill>
          <bgColor rgb="FFFF0000"/>
        </patternFill>
      </fill>
    </dxf>
    <dxf>
      <fill>
        <patternFill>
          <bgColor theme="5"/>
        </patternFill>
      </fill>
    </dxf>
    <dxf>
      <fill>
        <patternFill patternType="solid">
          <bgColor rgb="FFFFFF00"/>
        </patternFill>
      </fill>
    </dxf>
    <dxf>
      <fill>
        <patternFill patternType="none">
          <bgColor auto="1"/>
        </patternFill>
      </fill>
    </dxf>
    <dxf>
      <fill>
        <patternFill>
          <bgColor theme="5"/>
        </patternFill>
      </fill>
    </dxf>
    <dxf>
      <fill>
        <patternFill>
          <bgColor rgb="FFFFFF00"/>
        </patternFill>
      </fill>
    </dxf>
    <dxf>
      <fill>
        <patternFill patternType="none">
          <bgColor auto="1"/>
        </patternFill>
      </fill>
    </dxf>
    <dxf>
      <fill>
        <patternFill patternType="none">
          <bgColor auto="1"/>
        </patternFill>
      </fill>
    </dxf>
    <dxf>
      <fill>
        <patternFill>
          <bgColor theme="5"/>
        </patternFill>
      </fill>
    </dxf>
    <dxf>
      <fill>
        <patternFill>
          <bgColor rgb="FFFF0000"/>
        </patternFill>
      </fill>
    </dxf>
    <dxf>
      <fill>
        <patternFill>
          <bgColor theme="5"/>
        </patternFill>
      </fill>
    </dxf>
    <dxf>
      <fill>
        <patternFill patternType="solid">
          <bgColor rgb="FFFFFF00"/>
        </patternFill>
      </fill>
    </dxf>
    <dxf>
      <fill>
        <patternFill patternType="none">
          <bgColor auto="1"/>
        </patternFill>
      </fill>
    </dxf>
    <dxf>
      <fill>
        <patternFill>
          <bgColor theme="5"/>
        </patternFill>
      </fill>
    </dxf>
    <dxf>
      <fill>
        <patternFill>
          <bgColor rgb="FFFFFF00"/>
        </patternFill>
      </fill>
    </dxf>
    <dxf>
      <fill>
        <patternFill patternType="none">
          <bgColor auto="1"/>
        </patternFill>
      </fill>
    </dxf>
    <dxf>
      <fill>
        <patternFill patternType="none">
          <bgColor auto="1"/>
        </patternFill>
      </fill>
    </dxf>
    <dxf>
      <fill>
        <patternFill>
          <bgColor theme="5"/>
        </patternFill>
      </fill>
    </dxf>
    <dxf>
      <fill>
        <patternFill>
          <bgColor theme="5"/>
        </patternFill>
      </fill>
    </dxf>
    <dxf>
      <fill>
        <patternFill>
          <bgColor theme="5"/>
        </patternFill>
      </fill>
    </dxf>
    <dxf>
      <fill>
        <patternFill>
          <bgColor theme="5"/>
        </patternFill>
      </fill>
    </dxf>
    <dxf>
      <fill>
        <patternFill>
          <bgColor rgb="FFFF0000"/>
        </patternFill>
      </fill>
    </dxf>
    <dxf>
      <fill>
        <patternFill>
          <bgColor theme="5"/>
        </patternFill>
      </fill>
    </dxf>
    <dxf>
      <fill>
        <patternFill patternType="solid">
          <bgColor rgb="FFFFFF00"/>
        </patternFill>
      </fill>
    </dxf>
    <dxf>
      <fill>
        <patternFill patternType="none">
          <bgColor auto="1"/>
        </patternFill>
      </fill>
    </dxf>
    <dxf>
      <fill>
        <patternFill>
          <bgColor theme="5"/>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24994659260841701"/>
        </patternFill>
      </fill>
    </dxf>
    <dxf>
      <font>
        <color theme="0"/>
      </font>
      <fill>
        <patternFill patternType="none">
          <bgColor auto="1"/>
        </patternFill>
      </fill>
      <border>
        <right/>
        <top/>
        <bottom/>
        <vertical/>
        <horizontal/>
      </border>
    </dxf>
    <dxf>
      <fill>
        <patternFill patternType="none">
          <bgColor auto="1"/>
        </patternFill>
      </fill>
    </dxf>
    <dxf>
      <fill>
        <patternFill>
          <bgColor theme="0" tint="-0.24994659260841701"/>
        </patternFill>
      </fill>
    </dxf>
    <dxf>
      <fill>
        <patternFill patternType="none">
          <bgColor auto="1"/>
        </patternFill>
      </fill>
    </dxf>
    <dxf>
      <fill>
        <patternFill>
          <bgColor theme="0" tint="-0.24994659260841701"/>
        </patternFill>
      </fill>
    </dxf>
    <dxf>
      <fill>
        <patternFill patternType="none">
          <bgColor auto="1"/>
        </patternFill>
      </fill>
    </dxf>
    <dxf>
      <fill>
        <patternFill>
          <bgColor theme="0" tint="-0.24994659260841701"/>
        </patternFill>
      </fill>
    </dxf>
    <dxf>
      <fill>
        <patternFill patternType="none">
          <bgColor auto="1"/>
        </patternFill>
      </fill>
    </dxf>
    <dxf>
      <fill>
        <patternFill>
          <bgColor theme="0" tint="-0.24994659260841701"/>
        </patternFill>
      </fill>
    </dxf>
    <dxf>
      <fill>
        <patternFill patternType="none">
          <bgColor auto="1"/>
        </patternFill>
      </fill>
    </dxf>
    <dxf>
      <fill>
        <patternFill patternType="none">
          <bgColor auto="1"/>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349251</xdr:colOff>
      <xdr:row>15</xdr:row>
      <xdr:rowOff>116416</xdr:rowOff>
    </xdr:from>
    <xdr:to>
      <xdr:col>10</xdr:col>
      <xdr:colOff>328083</xdr:colOff>
      <xdr:row>17</xdr:row>
      <xdr:rowOff>86783</xdr:rowOff>
    </xdr:to>
    <xdr:sp macro="" textlink="">
      <xdr:nvSpPr>
        <xdr:cNvPr id="2" name="角丸四角形吹き出し 1"/>
        <xdr:cNvSpPr/>
      </xdr:nvSpPr>
      <xdr:spPr>
        <a:xfrm>
          <a:off x="5149851" y="2688166"/>
          <a:ext cx="2036232" cy="313267"/>
        </a:xfrm>
        <a:prstGeom prst="wedgeRoundRectCallout">
          <a:avLst>
            <a:gd name="adj1" fmla="val -62553"/>
            <a:gd name="adj2" fmla="val 42381"/>
            <a:gd name="adj3" fmla="val 16667"/>
          </a:avLst>
        </a:prstGeom>
        <a:solidFill>
          <a:srgbClr val="4BACC6">
            <a:lumMod val="20000"/>
            <a:lumOff val="80000"/>
          </a:srgbClr>
        </a:solidFill>
        <a:ln w="25400" cap="flat" cmpd="sng" algn="ctr">
          <a:solidFill>
            <a:srgbClr val="4BACC6"/>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050" kern="100">
              <a:solidFill>
                <a:srgbClr val="000000"/>
              </a:solidFill>
              <a:effectLst/>
              <a:ea typeface="ＭＳ ゴシック" panose="020B0609070205080204" pitchFamily="49" charset="-128"/>
              <a:cs typeface="Times New Roman" panose="02020603050405020304" pitchFamily="18" charset="0"/>
            </a:rPr>
            <a:t>フリガナは</a:t>
          </a:r>
          <a:r>
            <a:rPr lang="ja-JP" altLang="en-US" sz="1050" kern="100">
              <a:solidFill>
                <a:srgbClr val="000000"/>
              </a:solidFill>
              <a:effectLst/>
              <a:ea typeface="ＭＳ ゴシック" panose="020B0609070205080204" pitchFamily="49" charset="-128"/>
              <a:cs typeface="Times New Roman" panose="02020603050405020304" pitchFamily="18" charset="0"/>
            </a:rPr>
            <a:t>全角</a:t>
          </a:r>
          <a:r>
            <a:rPr lang="ja-JP" sz="1050" kern="100">
              <a:solidFill>
                <a:srgbClr val="000000"/>
              </a:solidFill>
              <a:effectLst/>
              <a:ea typeface="ＭＳ ゴシック" panose="020B0609070205080204" pitchFamily="49" charset="-128"/>
              <a:cs typeface="Times New Roman" panose="02020603050405020304" pitchFamily="18" charset="0"/>
            </a:rPr>
            <a:t>カタカナ。</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10</xdr:col>
      <xdr:colOff>402166</xdr:colOff>
      <xdr:row>27</xdr:row>
      <xdr:rowOff>21166</xdr:rowOff>
    </xdr:from>
    <xdr:to>
      <xdr:col>14</xdr:col>
      <xdr:colOff>814916</xdr:colOff>
      <xdr:row>30</xdr:row>
      <xdr:rowOff>52917</xdr:rowOff>
    </xdr:to>
    <xdr:sp macro="" textlink="">
      <xdr:nvSpPr>
        <xdr:cNvPr id="3" name="角丸四角形吹き出し 2"/>
        <xdr:cNvSpPr/>
      </xdr:nvSpPr>
      <xdr:spPr>
        <a:xfrm>
          <a:off x="8339666" y="5439833"/>
          <a:ext cx="3259667" cy="878417"/>
        </a:xfrm>
        <a:prstGeom prst="wedgeRoundRectCallout">
          <a:avLst>
            <a:gd name="adj1" fmla="val -63203"/>
            <a:gd name="adj2" fmla="val 43624"/>
            <a:gd name="adj3" fmla="val 16667"/>
          </a:avLst>
        </a:prstGeom>
        <a:solidFill>
          <a:srgbClr val="4BACC6">
            <a:lumMod val="20000"/>
            <a:lumOff val="80000"/>
          </a:srgbClr>
        </a:solidFill>
        <a:ln w="25400" cap="flat" cmpd="sng" algn="ctr">
          <a:solidFill>
            <a:srgbClr val="4BACC6"/>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050" kern="100">
              <a:solidFill>
                <a:srgbClr val="000000"/>
              </a:solidFill>
              <a:effectLst/>
              <a:ea typeface="ＭＳ ゴシック" panose="020B0609070205080204" pitchFamily="49" charset="-128"/>
              <a:cs typeface="Times New Roman" panose="02020603050405020304" pitchFamily="18" charset="0"/>
            </a:rPr>
            <a:t>保健所に届け出ている開設者の名前。</a:t>
          </a:r>
          <a:endParaRPr lang="ja-JP" sz="1050" kern="100">
            <a:effectLst/>
            <a:ea typeface="ＭＳ 明朝" panose="02020609040205080304" pitchFamily="17" charset="-128"/>
            <a:cs typeface="Times New Roman" panose="02020603050405020304" pitchFamily="18" charset="0"/>
          </a:endParaRPr>
        </a:p>
        <a:p>
          <a:pPr algn="just">
            <a:spcAft>
              <a:spcPts val="0"/>
            </a:spcAft>
          </a:pPr>
          <a:r>
            <a:rPr lang="ja-JP" sz="1050" kern="100">
              <a:solidFill>
                <a:srgbClr val="000000"/>
              </a:solidFill>
              <a:effectLst/>
              <a:ea typeface="ＭＳ ゴシック" panose="020B0609070205080204" pitchFamily="49" charset="-128"/>
              <a:cs typeface="Times New Roman" panose="02020603050405020304" pitchFamily="18" charset="0"/>
            </a:rPr>
            <a:t>法人等なら契約を行う権限のある</a:t>
          </a:r>
          <a:r>
            <a:rPr lang="ja-JP" altLang="en-US" sz="1050" kern="100">
              <a:solidFill>
                <a:srgbClr val="000000"/>
              </a:solidFill>
              <a:effectLst/>
              <a:ea typeface="ＭＳ ゴシック" panose="020B0609070205080204" pitchFamily="49" charset="-128"/>
              <a:cs typeface="Times New Roman" panose="02020603050405020304" pitchFamily="18" charset="0"/>
            </a:rPr>
            <a:t>方</a:t>
          </a:r>
          <a:r>
            <a:rPr lang="ja-JP" sz="1050" kern="100">
              <a:solidFill>
                <a:srgbClr val="000000"/>
              </a:solidFill>
              <a:effectLst/>
              <a:ea typeface="ＭＳ ゴシック" panose="020B0609070205080204" pitchFamily="49" charset="-128"/>
              <a:cs typeface="Times New Roman" panose="02020603050405020304" pitchFamily="18" charset="0"/>
            </a:rPr>
            <a:t>。</a:t>
          </a:r>
          <a:endParaRPr lang="en-US" altLang="ja-JP" sz="1050" kern="100">
            <a:solidFill>
              <a:srgbClr val="000000"/>
            </a:solidFill>
            <a:effectLst/>
            <a:ea typeface="ＭＳ ゴシック" panose="020B0609070205080204" pitchFamily="49" charset="-128"/>
            <a:cs typeface="Times New Roman" panose="02020603050405020304" pitchFamily="18" charset="0"/>
          </a:endParaRPr>
        </a:p>
        <a:p>
          <a:pPr algn="just">
            <a:spcAft>
              <a:spcPts val="0"/>
            </a:spcAft>
          </a:pPr>
          <a:r>
            <a:rPr lang="ja-JP" altLang="en-US" sz="1050" kern="100">
              <a:solidFill>
                <a:srgbClr val="FF0000"/>
              </a:solidFill>
              <a:effectLst/>
              <a:ea typeface="ＭＳ ゴシック" panose="020B0609070205080204" pitchFamily="49" charset="-128"/>
              <a:cs typeface="Times New Roman" panose="02020603050405020304" pitchFamily="18" charset="0"/>
            </a:rPr>
            <a:t>協力施設承諾書の「代表者」と同じ氏名。</a:t>
          </a:r>
          <a:r>
            <a:rPr lang="en-US" sz="1050" kern="100">
              <a:solidFill>
                <a:srgbClr val="000000"/>
              </a:solidFill>
              <a:effectLst/>
              <a:latin typeface="ＭＳ ゴシック" panose="020B0609070205080204" pitchFamily="49" charset="-128"/>
              <a:ea typeface="ＭＳ 明朝" panose="02020609040205080304" pitchFamily="17" charset="-128"/>
              <a:cs typeface="Times New Roman" panose="02020603050405020304" pitchFamily="18" charset="0"/>
            </a:rPr>
            <a:t> </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6</xdr:col>
      <xdr:colOff>285749</xdr:colOff>
      <xdr:row>36</xdr:row>
      <xdr:rowOff>95250</xdr:rowOff>
    </xdr:from>
    <xdr:to>
      <xdr:col>11</xdr:col>
      <xdr:colOff>486832</xdr:colOff>
      <xdr:row>38</xdr:row>
      <xdr:rowOff>158750</xdr:rowOff>
    </xdr:to>
    <xdr:sp macro="" textlink="">
      <xdr:nvSpPr>
        <xdr:cNvPr id="4" name="角丸四角形吹き出し 3"/>
        <xdr:cNvSpPr/>
      </xdr:nvSpPr>
      <xdr:spPr>
        <a:xfrm>
          <a:off x="4400549" y="6096000"/>
          <a:ext cx="3630083" cy="406400"/>
        </a:xfrm>
        <a:prstGeom prst="wedgeRoundRectCallout">
          <a:avLst>
            <a:gd name="adj1" fmla="val -40590"/>
            <a:gd name="adj2" fmla="val -88646"/>
            <a:gd name="adj3" fmla="val 16667"/>
          </a:avLst>
        </a:prstGeom>
        <a:solidFill>
          <a:srgbClr val="4BACC6">
            <a:lumMod val="20000"/>
            <a:lumOff val="80000"/>
          </a:srgbClr>
        </a:solidFill>
        <a:ln w="25400" cap="flat" cmpd="sng" algn="ctr">
          <a:solidFill>
            <a:srgbClr val="4BACC6"/>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050" kern="100">
              <a:solidFill>
                <a:srgbClr val="000000"/>
              </a:solidFill>
              <a:effectLst/>
              <a:ea typeface="ＭＳ ゴシック" panose="020B0609070205080204" pitchFamily="49" charset="-128"/>
              <a:cs typeface="Times New Roman" panose="02020603050405020304" pitchFamily="18" charset="0"/>
            </a:rPr>
            <a:t>複数の研修生がいる施設でも責任者は同じ人物。</a:t>
          </a:r>
          <a:endParaRPr lang="en-US" altLang="ja-JP" sz="1050" kern="100">
            <a:solidFill>
              <a:srgbClr val="000000"/>
            </a:solidFill>
            <a:effectLst/>
            <a:ea typeface="ＭＳ ゴシック" panose="020B0609070205080204" pitchFamily="49" charset="-128"/>
            <a:cs typeface="Times New Roman" panose="02020603050405020304" pitchFamily="18" charset="0"/>
          </a:endParaRPr>
        </a:p>
        <a:p>
          <a:pPr algn="just">
            <a:spcAft>
              <a:spcPts val="0"/>
            </a:spcAft>
          </a:pPr>
          <a:r>
            <a:rPr lang="ja-JP" altLang="en-US" sz="105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指導者を兼任する場合は、別紙５にも入力が必要。</a:t>
          </a:r>
          <a:endParaRPr lang="en-US" altLang="ja-JP" sz="105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twoCellAnchor>
    <xdr:from>
      <xdr:col>2</xdr:col>
      <xdr:colOff>52917</xdr:colOff>
      <xdr:row>49</xdr:row>
      <xdr:rowOff>243416</xdr:rowOff>
    </xdr:from>
    <xdr:to>
      <xdr:col>4</xdr:col>
      <xdr:colOff>248712</xdr:colOff>
      <xdr:row>51</xdr:row>
      <xdr:rowOff>179916</xdr:rowOff>
    </xdr:to>
    <xdr:sp macro="" textlink="">
      <xdr:nvSpPr>
        <xdr:cNvPr id="5" name="角丸四角形吹き出し 4"/>
        <xdr:cNvSpPr/>
      </xdr:nvSpPr>
      <xdr:spPr>
        <a:xfrm>
          <a:off x="1619250" y="10276416"/>
          <a:ext cx="2439462" cy="423333"/>
        </a:xfrm>
        <a:prstGeom prst="wedgeRoundRectCallout">
          <a:avLst>
            <a:gd name="adj1" fmla="val 48053"/>
            <a:gd name="adj2" fmla="val -227748"/>
            <a:gd name="adj3" fmla="val 16667"/>
          </a:avLst>
        </a:prstGeom>
        <a:solidFill>
          <a:srgbClr val="4BACC6">
            <a:lumMod val="20000"/>
            <a:lumOff val="80000"/>
          </a:srgbClr>
        </a:solidFill>
        <a:ln w="25400" cap="flat" cmpd="sng" algn="ctr">
          <a:solidFill>
            <a:srgbClr val="4BACC6"/>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1050" kern="100">
              <a:solidFill>
                <a:sysClr val="windowText" lastClr="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今回申請する区分のみ「○」を選択。</a:t>
          </a:r>
          <a:endParaRPr lang="en-US" altLang="ja-JP" sz="105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twoCellAnchor>
    <xdr:from>
      <xdr:col>1</xdr:col>
      <xdr:colOff>211667</xdr:colOff>
      <xdr:row>66</xdr:row>
      <xdr:rowOff>179917</xdr:rowOff>
    </xdr:from>
    <xdr:to>
      <xdr:col>4</xdr:col>
      <xdr:colOff>264584</xdr:colOff>
      <xdr:row>69</xdr:row>
      <xdr:rowOff>148167</xdr:rowOff>
    </xdr:to>
    <xdr:sp macro="" textlink="">
      <xdr:nvSpPr>
        <xdr:cNvPr id="6" name="角丸四角形吹き出し 5"/>
        <xdr:cNvSpPr/>
      </xdr:nvSpPr>
      <xdr:spPr>
        <a:xfrm>
          <a:off x="897467" y="11314642"/>
          <a:ext cx="2110317" cy="492125"/>
        </a:xfrm>
        <a:prstGeom prst="wedgeRoundRectCallout">
          <a:avLst>
            <a:gd name="adj1" fmla="val 53693"/>
            <a:gd name="adj2" fmla="val -102748"/>
            <a:gd name="adj3" fmla="val 16667"/>
          </a:avLst>
        </a:prstGeom>
        <a:solidFill>
          <a:srgbClr val="4BACC6">
            <a:lumMod val="20000"/>
            <a:lumOff val="80000"/>
          </a:srgbClr>
        </a:solidFill>
        <a:ln w="25400" cap="flat" cmpd="sng" algn="ctr">
          <a:solidFill>
            <a:srgbClr val="4BACC6"/>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1050" kern="100">
              <a:solidFill>
                <a:sysClr val="windowText" lastClr="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「特定行為区分の名称」を選択すると</a:t>
          </a:r>
          <a:endParaRPr lang="en-US" altLang="ja-JP" sz="1050" kern="100">
            <a:solidFill>
              <a:sysClr val="windowText" lastClr="000000"/>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ja-JP" altLang="en-US" sz="1050" kern="100">
              <a:solidFill>
                <a:sysClr val="windowText" lastClr="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自動で「○」が表示されるので</a:t>
          </a:r>
          <a:endParaRPr lang="en-US" altLang="ja-JP" sz="1050" kern="100">
            <a:solidFill>
              <a:sysClr val="windowText" lastClr="000000"/>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ja-JP" altLang="en-US" sz="1050" kern="100">
              <a:solidFill>
                <a:sysClr val="windowText" lastClr="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科目名を確認。（資料</a:t>
          </a:r>
          <a:r>
            <a:rPr lang="en-US" altLang="ja-JP" sz="1050" kern="100">
              <a:solidFill>
                <a:sysClr val="windowText" lastClr="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2</a:t>
          </a:r>
          <a:r>
            <a:rPr lang="ja-JP" altLang="en-US" sz="1050" kern="100">
              <a:solidFill>
                <a:sysClr val="windowText" lastClr="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参照）</a:t>
          </a:r>
          <a:endParaRPr lang="ja-JP" sz="1050" kern="100">
            <a:solidFill>
              <a:sysClr val="windowText" lastClr="000000"/>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twoCellAnchor>
    <xdr:from>
      <xdr:col>7</xdr:col>
      <xdr:colOff>391583</xdr:colOff>
      <xdr:row>92</xdr:row>
      <xdr:rowOff>232832</xdr:rowOff>
    </xdr:from>
    <xdr:to>
      <xdr:col>12</xdr:col>
      <xdr:colOff>158749</xdr:colOff>
      <xdr:row>95</xdr:row>
      <xdr:rowOff>116415</xdr:rowOff>
    </xdr:to>
    <xdr:sp macro="" textlink="">
      <xdr:nvSpPr>
        <xdr:cNvPr id="8" name="角丸四角形吹き出し 7"/>
        <xdr:cNvSpPr/>
      </xdr:nvSpPr>
      <xdr:spPr>
        <a:xfrm>
          <a:off x="6265333" y="17430749"/>
          <a:ext cx="3227916" cy="613833"/>
        </a:xfrm>
        <a:prstGeom prst="wedgeRoundRectCallout">
          <a:avLst>
            <a:gd name="adj1" fmla="val 37930"/>
            <a:gd name="adj2" fmla="val -90989"/>
            <a:gd name="adj3" fmla="val 16667"/>
          </a:avLst>
        </a:prstGeom>
        <a:solidFill>
          <a:srgbClr val="4BACC6">
            <a:lumMod val="20000"/>
            <a:lumOff val="80000"/>
          </a:srgbClr>
        </a:solidFill>
        <a:ln w="25400" cap="flat" cmpd="sng" algn="ctr">
          <a:solidFill>
            <a:srgbClr val="4BACC6"/>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1050" kern="100">
              <a:solidFill>
                <a:sysClr val="windowText" lastClr="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年間の症例数が不明な場合は右欄の実習期間中の見込み数を</a:t>
          </a:r>
          <a:r>
            <a:rPr lang="en-US" altLang="ja-JP" sz="1050" kern="100">
              <a:solidFill>
                <a:sysClr val="windowText" lastClr="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12</a:t>
          </a:r>
          <a:r>
            <a:rPr lang="ja-JP" altLang="en-US" sz="1050" kern="100">
              <a:solidFill>
                <a:sysClr val="windowText" lastClr="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か月分にした数字を入力。</a:t>
          </a:r>
          <a:endParaRPr lang="ja-JP" sz="1050" kern="100">
            <a:solidFill>
              <a:sysClr val="windowText" lastClr="000000"/>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twoCellAnchor>
    <xdr:from>
      <xdr:col>8</xdr:col>
      <xdr:colOff>317500</xdr:colOff>
      <xdr:row>50</xdr:row>
      <xdr:rowOff>148167</xdr:rowOff>
    </xdr:from>
    <xdr:to>
      <xdr:col>11</xdr:col>
      <xdr:colOff>539750</xdr:colOff>
      <xdr:row>74</xdr:row>
      <xdr:rowOff>179916</xdr:rowOff>
    </xdr:to>
    <xdr:sp macro="" textlink="">
      <xdr:nvSpPr>
        <xdr:cNvPr id="9" name="角丸四角形吹き出し 8"/>
        <xdr:cNvSpPr/>
      </xdr:nvSpPr>
      <xdr:spPr>
        <a:xfrm>
          <a:off x="6879167" y="10424584"/>
          <a:ext cx="2307166" cy="761999"/>
        </a:xfrm>
        <a:prstGeom prst="wedgeRoundRectCallout">
          <a:avLst>
            <a:gd name="adj1" fmla="val 34034"/>
            <a:gd name="adj2" fmla="val 108739"/>
            <a:gd name="adj3" fmla="val 16667"/>
          </a:avLst>
        </a:prstGeom>
        <a:solidFill>
          <a:srgbClr val="4BACC6">
            <a:lumMod val="20000"/>
            <a:lumOff val="80000"/>
          </a:srgbClr>
        </a:solidFill>
        <a:ln w="25400" cap="flat" cmpd="sng" algn="ctr">
          <a:solidFill>
            <a:srgbClr val="4BACC6"/>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1050" kern="100">
              <a:solidFill>
                <a:sysClr val="windowText" lastClr="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グレーの区分（申請しない区分）</a:t>
          </a:r>
          <a:r>
            <a:rPr lang="ja-JP" altLang="en-US" sz="1100" kern="0">
              <a:solidFill>
                <a:sysClr val="windowText" lastClr="000000"/>
              </a:solidFill>
              <a:effectLst/>
              <a:latin typeface="+mn-lt"/>
              <a:ea typeface="+mn-ea"/>
              <a:cs typeface="+mn-cs"/>
            </a:rPr>
            <a:t>の定員</a:t>
          </a:r>
          <a:r>
            <a:rPr lang="ja-JP" altLang="ja-JP" sz="1100">
              <a:solidFill>
                <a:sysClr val="windowText" lastClr="000000"/>
              </a:solidFill>
              <a:effectLst/>
              <a:latin typeface="+mn-lt"/>
              <a:ea typeface="+mn-ea"/>
              <a:cs typeface="+mn-cs"/>
            </a:rPr>
            <a:t>記入</a:t>
          </a:r>
          <a:r>
            <a:rPr lang="ja-JP" altLang="en-US" sz="1100">
              <a:solidFill>
                <a:sysClr val="windowText" lastClr="000000"/>
              </a:solidFill>
              <a:effectLst/>
              <a:latin typeface="+mn-lt"/>
              <a:ea typeface="+mn-ea"/>
              <a:cs typeface="+mn-cs"/>
            </a:rPr>
            <a:t>は</a:t>
          </a:r>
          <a:r>
            <a:rPr lang="ja-JP" altLang="ja-JP" sz="1100">
              <a:solidFill>
                <a:sysClr val="windowText" lastClr="000000"/>
              </a:solidFill>
              <a:effectLst/>
              <a:latin typeface="+mn-lt"/>
              <a:ea typeface="+mn-ea"/>
              <a:cs typeface="+mn-cs"/>
            </a:rPr>
            <a:t>不要</a:t>
          </a:r>
          <a:endParaRPr lang="en-US" altLang="ja-JP" sz="1050" kern="100">
            <a:solidFill>
              <a:sysClr val="windowText" lastClr="000000"/>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twoCellAnchor>
    <xdr:from>
      <xdr:col>0</xdr:col>
      <xdr:colOff>52917</xdr:colOff>
      <xdr:row>126</xdr:row>
      <xdr:rowOff>539750</xdr:rowOff>
    </xdr:from>
    <xdr:to>
      <xdr:col>5</xdr:col>
      <xdr:colOff>349250</xdr:colOff>
      <xdr:row>135</xdr:row>
      <xdr:rowOff>169332</xdr:rowOff>
    </xdr:to>
    <xdr:sp macro="" textlink="">
      <xdr:nvSpPr>
        <xdr:cNvPr id="13" name="角丸四角形吹き出し 12"/>
        <xdr:cNvSpPr/>
      </xdr:nvSpPr>
      <xdr:spPr>
        <a:xfrm>
          <a:off x="52917" y="26606500"/>
          <a:ext cx="4794250" cy="2455332"/>
        </a:xfrm>
        <a:prstGeom prst="wedgeRoundRectCallout">
          <a:avLst>
            <a:gd name="adj1" fmla="val -8614"/>
            <a:gd name="adj2" fmla="val 66932"/>
            <a:gd name="adj3" fmla="val 16667"/>
          </a:avLst>
        </a:prstGeom>
        <a:solidFill>
          <a:srgbClr val="4BACC6">
            <a:lumMod val="20000"/>
            <a:lumOff val="80000"/>
          </a:srgbClr>
        </a:solidFill>
        <a:ln w="25400" cap="flat" cmpd="sng" algn="ctr">
          <a:solidFill>
            <a:srgbClr val="4BACC6"/>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050" kern="100">
              <a:solidFill>
                <a:srgbClr val="000000"/>
              </a:solidFill>
              <a:effectLst/>
              <a:ea typeface="ＭＳ ゴシック" panose="020B0609070205080204" pitchFamily="49" charset="-128"/>
              <a:cs typeface="Times New Roman" panose="02020603050405020304" pitchFamily="18" charset="0"/>
            </a:rPr>
            <a:t>別紙</a:t>
          </a:r>
          <a:r>
            <a:rPr lang="en-US" altLang="ja-JP" sz="1050" kern="100">
              <a:solidFill>
                <a:srgbClr val="000000"/>
              </a:solidFill>
              <a:effectLst/>
              <a:ea typeface="ＭＳ ゴシック" panose="020B0609070205080204" pitchFamily="49" charset="-128"/>
              <a:cs typeface="Times New Roman" panose="02020603050405020304" pitchFamily="18" charset="0"/>
            </a:rPr>
            <a:t>2-2</a:t>
          </a:r>
          <a:r>
            <a:rPr lang="ja-JP" sz="1050" kern="100">
              <a:solidFill>
                <a:srgbClr val="000000"/>
              </a:solidFill>
              <a:effectLst/>
              <a:ea typeface="ＭＳ ゴシック" panose="020B0609070205080204" pitchFamily="49" charset="-128"/>
              <a:cs typeface="Times New Roman" panose="02020603050405020304" pitchFamily="18" charset="0"/>
            </a:rPr>
            <a:t>の添付書類</a:t>
          </a:r>
          <a:r>
            <a:rPr lang="ja-JP" altLang="en-US" sz="1050" kern="100">
              <a:solidFill>
                <a:srgbClr val="000000"/>
              </a:solidFill>
              <a:effectLst/>
              <a:ea typeface="ＭＳ ゴシック" panose="020B0609070205080204" pitchFamily="49" charset="-128"/>
              <a:cs typeface="Times New Roman" panose="02020603050405020304" pitchFamily="18" charset="0"/>
            </a:rPr>
            <a:t>（</a:t>
          </a:r>
          <a:r>
            <a:rPr lang="ja-JP" altLang="en-US" sz="1050" kern="100">
              <a:solidFill>
                <a:srgbClr val="FF0000"/>
              </a:solidFill>
              <a:effectLst/>
              <a:ea typeface="ＭＳ ゴシック" panose="020B0609070205080204" pitchFamily="49" charset="-128"/>
              <a:cs typeface="Times New Roman" panose="02020603050405020304" pitchFamily="18" charset="0"/>
            </a:rPr>
            <a:t>この</a:t>
          </a:r>
          <a:r>
            <a:rPr lang="en-US" altLang="ja-JP" sz="1050" kern="100">
              <a:solidFill>
                <a:srgbClr val="FF0000"/>
              </a:solidFill>
              <a:effectLst/>
              <a:ea typeface="ＭＳ ゴシック" panose="020B0609070205080204" pitchFamily="49" charset="-128"/>
              <a:cs typeface="Times New Roman" panose="02020603050405020304" pitchFamily="18" charset="0"/>
            </a:rPr>
            <a:t>EXCEl</a:t>
          </a:r>
          <a:r>
            <a:rPr lang="ja-JP" altLang="en-US" sz="1050" kern="100">
              <a:solidFill>
                <a:srgbClr val="FF0000"/>
              </a:solidFill>
              <a:effectLst/>
              <a:ea typeface="ＭＳ ゴシック" panose="020B0609070205080204" pitchFamily="49" charset="-128"/>
              <a:cs typeface="Times New Roman" panose="02020603050405020304" pitchFamily="18" charset="0"/>
            </a:rPr>
            <a:t>ファイルでご提出いただくもの</a:t>
          </a:r>
          <a:r>
            <a:rPr lang="ja-JP" altLang="en-US" sz="1050" kern="100">
              <a:solidFill>
                <a:srgbClr val="000000"/>
              </a:solidFill>
              <a:effectLst/>
              <a:ea typeface="ＭＳ ゴシック" panose="020B0609070205080204" pitchFamily="49" charset="-128"/>
              <a:cs typeface="Times New Roman" panose="02020603050405020304" pitchFamily="18" charset="0"/>
            </a:rPr>
            <a:t>）</a:t>
          </a:r>
          <a:endParaRPr lang="ja-JP" sz="1050" kern="100">
            <a:effectLst/>
            <a:ea typeface="ＭＳ 明朝" panose="02020609040205080304" pitchFamily="17" charset="-128"/>
            <a:cs typeface="Times New Roman" panose="02020603050405020304" pitchFamily="18" charset="0"/>
          </a:endParaRPr>
        </a:p>
        <a:p>
          <a:pPr algn="just">
            <a:spcAft>
              <a:spcPts val="0"/>
            </a:spcAft>
          </a:pPr>
          <a:r>
            <a:rPr lang="ja-JP" sz="1050" kern="100">
              <a:solidFill>
                <a:srgbClr val="000000"/>
              </a:solidFill>
              <a:effectLst/>
              <a:ea typeface="ＭＳ ゴシック" panose="020B0609070205080204" pitchFamily="49" charset="-128"/>
              <a:cs typeface="Times New Roman" panose="02020603050405020304" pitchFamily="18" charset="0"/>
            </a:rPr>
            <a:t>・緊急時の対応手順</a:t>
          </a:r>
          <a:r>
            <a:rPr lang="ja-JP" altLang="en-US" sz="1050" kern="100">
              <a:solidFill>
                <a:srgbClr val="000000"/>
              </a:solidFill>
              <a:effectLst/>
              <a:ea typeface="ＭＳ ゴシック" panose="020B0609070205080204" pitchFamily="49" charset="-128"/>
              <a:cs typeface="Times New Roman" panose="02020603050405020304" pitchFamily="18" charset="0"/>
            </a:rPr>
            <a:t>を示した書類</a:t>
          </a:r>
          <a:endParaRPr lang="ja-JP" sz="1050" kern="100">
            <a:effectLst/>
            <a:ea typeface="ＭＳ 明朝" panose="02020609040205080304" pitchFamily="17" charset="-128"/>
            <a:cs typeface="Times New Roman" panose="02020603050405020304" pitchFamily="18" charset="0"/>
          </a:endParaRPr>
        </a:p>
        <a:p>
          <a:pPr algn="just">
            <a:spcAft>
              <a:spcPts val="0"/>
            </a:spcAft>
          </a:pPr>
          <a:r>
            <a:rPr lang="ja-JP" sz="1050" kern="100">
              <a:solidFill>
                <a:srgbClr val="000000"/>
              </a:solidFill>
              <a:effectLst/>
              <a:ea typeface="ＭＳ ゴシック" panose="020B0609070205080204" pitchFamily="49" charset="-128"/>
              <a:cs typeface="Times New Roman" panose="02020603050405020304" pitchFamily="18" charset="0"/>
            </a:rPr>
            <a:t>・相談に応じる体制</a:t>
          </a:r>
          <a:r>
            <a:rPr lang="ja-JP" altLang="en-US" sz="1050" kern="100">
              <a:solidFill>
                <a:srgbClr val="000000"/>
              </a:solidFill>
              <a:effectLst/>
              <a:ea typeface="ＭＳ ゴシック" panose="020B0609070205080204" pitchFamily="49" charset="-128"/>
              <a:cs typeface="Times New Roman" panose="02020603050405020304" pitchFamily="18" charset="0"/>
            </a:rPr>
            <a:t>を示した書類</a:t>
          </a:r>
          <a:endParaRPr lang="ja-JP" sz="1050" kern="100">
            <a:effectLst/>
            <a:ea typeface="ＭＳ 明朝" panose="02020609040205080304" pitchFamily="17" charset="-128"/>
            <a:cs typeface="Times New Roman" panose="02020603050405020304" pitchFamily="18" charset="0"/>
          </a:endParaRPr>
        </a:p>
        <a:p>
          <a:pPr algn="just">
            <a:spcAft>
              <a:spcPts val="0"/>
            </a:spcAft>
          </a:pPr>
          <a:r>
            <a:rPr lang="ja-JP" sz="1050" kern="100">
              <a:solidFill>
                <a:srgbClr val="000000"/>
              </a:solidFill>
              <a:effectLst/>
              <a:ea typeface="ＭＳ ゴシック" panose="020B0609070205080204" pitchFamily="49" charset="-128"/>
              <a:cs typeface="Times New Roman" panose="02020603050405020304" pitchFamily="18" charset="0"/>
            </a:rPr>
            <a:t>・患者への説明手順</a:t>
          </a:r>
          <a:r>
            <a:rPr lang="ja-JP" altLang="en-US" sz="1050" kern="100">
              <a:solidFill>
                <a:srgbClr val="000000"/>
              </a:solidFill>
              <a:effectLst/>
              <a:ea typeface="ＭＳ ゴシック" panose="020B0609070205080204" pitchFamily="49" charset="-128"/>
              <a:cs typeface="Times New Roman" panose="02020603050405020304" pitchFamily="18" charset="0"/>
            </a:rPr>
            <a:t>を示した書類</a:t>
          </a:r>
          <a:endParaRPr lang="ja-JP" sz="1050" kern="100">
            <a:effectLst/>
            <a:ea typeface="ＭＳ 明朝" panose="02020609040205080304" pitchFamily="17" charset="-128"/>
            <a:cs typeface="Times New Roman" panose="02020603050405020304" pitchFamily="18" charset="0"/>
          </a:endParaRPr>
        </a:p>
        <a:p>
          <a:pPr algn="just">
            <a:spcAft>
              <a:spcPts val="0"/>
            </a:spcAft>
          </a:pPr>
          <a:r>
            <a:rPr lang="ja-JP" sz="1050" kern="100">
              <a:solidFill>
                <a:srgbClr val="000000"/>
              </a:solidFill>
              <a:effectLst/>
              <a:ea typeface="ＭＳ ゴシック" panose="020B0609070205080204" pitchFamily="49" charset="-128"/>
              <a:cs typeface="Times New Roman" panose="02020603050405020304" pitchFamily="18" charset="0"/>
            </a:rPr>
            <a:t>・患者相談窓口</a:t>
          </a:r>
          <a:r>
            <a:rPr lang="ja-JP" altLang="en-US" sz="1050" kern="100">
              <a:solidFill>
                <a:srgbClr val="000000"/>
              </a:solidFill>
              <a:effectLst/>
              <a:ea typeface="ＭＳ ゴシック" panose="020B0609070205080204" pitchFamily="49" charset="-128"/>
              <a:cs typeface="Times New Roman" panose="02020603050405020304" pitchFamily="18" charset="0"/>
            </a:rPr>
            <a:t>を案内する掲示物（ポスター）</a:t>
          </a:r>
          <a:endParaRPr lang="en-US" altLang="ja-JP" sz="1050" kern="100">
            <a:solidFill>
              <a:srgbClr val="000000"/>
            </a:solidFill>
            <a:effectLst/>
            <a:ea typeface="ＭＳ ゴシック" panose="020B0609070205080204" pitchFamily="49" charset="-128"/>
            <a:cs typeface="Times New Roman" panose="02020603050405020304" pitchFamily="18" charset="0"/>
          </a:endParaRPr>
        </a:p>
        <a:p>
          <a:pPr algn="just">
            <a:spcAft>
              <a:spcPts val="0"/>
            </a:spcAft>
          </a:pPr>
          <a:endParaRPr lang="en-US" altLang="ja-JP" sz="1050" kern="100">
            <a:solidFill>
              <a:srgbClr val="000000"/>
            </a:solidFill>
            <a:effectLst/>
            <a:ea typeface="ＭＳ ゴシック" panose="020B0609070205080204" pitchFamily="49" charset="-128"/>
            <a:cs typeface="Times New Roman" panose="02020603050405020304" pitchFamily="18" charset="0"/>
          </a:endParaRPr>
        </a:p>
        <a:p>
          <a:pPr algn="just">
            <a:spcAft>
              <a:spcPts val="0"/>
            </a:spcAft>
          </a:pPr>
          <a:r>
            <a:rPr lang="ja-JP" altLang="ja-JP" sz="1100">
              <a:solidFill>
                <a:sysClr val="windowText" lastClr="000000"/>
              </a:solidFill>
              <a:effectLst/>
              <a:latin typeface="+mn-lt"/>
              <a:ea typeface="+mn-ea"/>
              <a:cs typeface="+mn-cs"/>
            </a:rPr>
            <a:t>別紙</a:t>
          </a:r>
          <a:r>
            <a:rPr lang="en-US" altLang="ja-JP" sz="1100">
              <a:solidFill>
                <a:sysClr val="windowText" lastClr="000000"/>
              </a:solidFill>
              <a:effectLst/>
              <a:latin typeface="+mn-lt"/>
              <a:ea typeface="+mn-ea"/>
              <a:cs typeface="+mn-cs"/>
            </a:rPr>
            <a:t>2-2</a:t>
          </a:r>
          <a:r>
            <a:rPr lang="ja-JP" altLang="en-US" sz="1050" kern="100">
              <a:solidFill>
                <a:srgbClr val="000000"/>
              </a:solidFill>
              <a:effectLst/>
              <a:ea typeface="ＭＳ ゴシック" panose="020B0609070205080204" pitchFamily="49" charset="-128"/>
              <a:cs typeface="Times New Roman" panose="02020603050405020304" pitchFamily="18" charset="0"/>
            </a:rPr>
            <a:t>の添付書類（</a:t>
          </a:r>
          <a:r>
            <a:rPr lang="ja-JP" altLang="en-US" sz="1050" kern="100">
              <a:solidFill>
                <a:srgbClr val="FF0000"/>
              </a:solidFill>
              <a:effectLst/>
              <a:ea typeface="ＭＳ ゴシック" panose="020B0609070205080204" pitchFamily="49" charset="-128"/>
              <a:cs typeface="Times New Roman" panose="02020603050405020304" pitchFamily="18" charset="0"/>
            </a:rPr>
            <a:t>別途</a:t>
          </a:r>
          <a:r>
            <a:rPr lang="en-US" altLang="ja-JP" sz="1050" kern="100">
              <a:solidFill>
                <a:srgbClr val="FF0000"/>
              </a:solidFill>
              <a:effectLst/>
              <a:ea typeface="ＭＳ ゴシック" panose="020B0609070205080204" pitchFamily="49" charset="-128"/>
              <a:cs typeface="Times New Roman" panose="02020603050405020304" pitchFamily="18" charset="0"/>
            </a:rPr>
            <a:t>PowerPoint</a:t>
          </a:r>
          <a:r>
            <a:rPr lang="ja-JP" altLang="en-US" sz="1050" kern="100">
              <a:solidFill>
                <a:srgbClr val="FF0000"/>
              </a:solidFill>
              <a:effectLst/>
              <a:ea typeface="ＭＳ ゴシック" panose="020B0609070205080204" pitchFamily="49" charset="-128"/>
              <a:cs typeface="Times New Roman" panose="02020603050405020304" pitchFamily="18" charset="0"/>
            </a:rPr>
            <a:t>でご提出いただくもの</a:t>
          </a:r>
          <a:r>
            <a:rPr lang="ja-JP" altLang="en-US" sz="1050" kern="100">
              <a:solidFill>
                <a:srgbClr val="000000"/>
              </a:solidFill>
              <a:effectLst/>
              <a:ea typeface="ＭＳ ゴシック" panose="020B0609070205080204" pitchFamily="49" charset="-128"/>
              <a:cs typeface="Times New Roman" panose="02020603050405020304" pitchFamily="18" charset="0"/>
            </a:rPr>
            <a:t>）</a:t>
          </a:r>
          <a:endParaRPr lang="en-US" altLang="ja-JP" sz="1050" kern="100">
            <a:solidFill>
              <a:srgbClr val="000000"/>
            </a:solidFill>
            <a:effectLst/>
            <a:ea typeface="ＭＳ ゴシック" panose="020B0609070205080204" pitchFamily="49" charset="-128"/>
            <a:cs typeface="Times New Roman" panose="02020603050405020304" pitchFamily="18" charset="0"/>
          </a:endParaRPr>
        </a:p>
        <a:p>
          <a:pPr algn="just">
            <a:spcAft>
              <a:spcPts val="0"/>
            </a:spcAft>
          </a:pPr>
          <a:r>
            <a:rPr lang="ja-JP" altLang="en-US" sz="1050" kern="100">
              <a:solidFill>
                <a:srgbClr val="000000"/>
              </a:solidFill>
              <a:effectLst/>
              <a:ea typeface="ＭＳ ゴシック" panose="020B0609070205080204" pitchFamily="49" charset="-128"/>
              <a:cs typeface="Times New Roman" panose="02020603050405020304" pitchFamily="18" charset="0"/>
            </a:rPr>
            <a:t>・上記掲示物の掲示状況がわかる写真</a:t>
          </a:r>
          <a:endParaRPr lang="en-US" altLang="ja-JP" sz="1050" kern="100">
            <a:solidFill>
              <a:srgbClr val="000000"/>
            </a:solidFill>
            <a:effectLst/>
            <a:ea typeface="ＭＳ ゴシック" panose="020B0609070205080204" pitchFamily="49" charset="-128"/>
            <a:cs typeface="Times New Roman" panose="02020603050405020304" pitchFamily="18" charset="0"/>
          </a:endParaRPr>
        </a:p>
        <a:p>
          <a:pPr algn="just">
            <a:spcAft>
              <a:spcPts val="0"/>
            </a:spcAft>
          </a:pPr>
          <a:r>
            <a:rPr lang="ja-JP" altLang="en-US" sz="1050" kern="100">
              <a:solidFill>
                <a:srgbClr val="000000"/>
              </a:solidFill>
              <a:effectLst/>
              <a:ea typeface="ＭＳ ゴシック" panose="020B0609070205080204" pitchFamily="49" charset="-128"/>
              <a:cs typeface="Times New Roman" panose="02020603050405020304" pitchFamily="18" charset="0"/>
            </a:rPr>
            <a:t>・掲示場所、相談窓口の場所を図示したフロア図</a:t>
          </a:r>
          <a:endParaRPr lang="en-US" altLang="ja-JP" sz="1050" kern="100">
            <a:solidFill>
              <a:srgbClr val="000000"/>
            </a:solidFill>
            <a:effectLst/>
            <a:ea typeface="ＭＳ ゴシック" panose="020B0609070205080204" pitchFamily="49" charset="-128"/>
            <a:cs typeface="Times New Roman" panose="02020603050405020304" pitchFamily="18" charset="0"/>
          </a:endParaRPr>
        </a:p>
        <a:p>
          <a:pPr algn="just">
            <a:spcAft>
              <a:spcPts val="0"/>
            </a:spcAft>
          </a:pPr>
          <a:r>
            <a:rPr lang="ja-JP" altLang="en-US" sz="1050" kern="100">
              <a:solidFill>
                <a:srgbClr val="000000"/>
              </a:solidFill>
              <a:effectLst/>
              <a:ea typeface="ＭＳ ゴシック" panose="020B0609070205080204" pitchFamily="49" charset="-128"/>
              <a:cs typeface="Times New Roman" panose="02020603050405020304" pitchFamily="18" charset="0"/>
            </a:rPr>
            <a:t>・患者相談窓口の周囲を含む様子がわかる写真</a:t>
          </a:r>
          <a:endParaRPr lang="en-US" altLang="ja-JP" sz="1050" kern="100">
            <a:solidFill>
              <a:srgbClr val="000000"/>
            </a:solidFill>
            <a:effectLst/>
            <a:ea typeface="ＭＳ ゴシック" panose="020B0609070205080204" pitchFamily="49" charset="-128"/>
            <a:cs typeface="Times New Roman" panose="02020603050405020304" pitchFamily="18" charset="0"/>
          </a:endParaRPr>
        </a:p>
        <a:p>
          <a:pPr algn="just">
            <a:spcAft>
              <a:spcPts val="0"/>
            </a:spcAft>
          </a:pPr>
          <a:r>
            <a:rPr lang="ja-JP" altLang="en-US" sz="1050" kern="100">
              <a:solidFill>
                <a:srgbClr val="000000"/>
              </a:solidFill>
              <a:effectLst/>
              <a:ea typeface="ＭＳ ゴシック" panose="020B0609070205080204" pitchFamily="49" charset="-128"/>
              <a:cs typeface="Times New Roman" panose="02020603050405020304" pitchFamily="18" charset="0"/>
            </a:rPr>
            <a:t>・患者相談窓口の写真</a:t>
          </a:r>
          <a:endParaRPr lang="en-US" altLang="ja-JP" sz="1050" kern="100">
            <a:solidFill>
              <a:srgbClr val="000000"/>
            </a:solidFill>
            <a:effectLst/>
            <a:ea typeface="ＭＳ ゴシック" panose="020B0609070205080204" pitchFamily="49" charset="-128"/>
            <a:cs typeface="Times New Roman" panose="02020603050405020304" pitchFamily="18" charset="0"/>
          </a:endParaRPr>
        </a:p>
        <a:p>
          <a:pPr algn="just">
            <a:spcAft>
              <a:spcPts val="0"/>
            </a:spcAft>
          </a:pPr>
          <a:r>
            <a:rPr lang="ja-JP" altLang="en-US" sz="1050" kern="100">
              <a:solidFill>
                <a:srgbClr val="000000"/>
              </a:solidFill>
              <a:effectLst/>
              <a:ea typeface="ＭＳ ゴシック" panose="020B0609070205080204" pitchFamily="49" charset="-128"/>
              <a:cs typeface="Times New Roman" panose="02020603050405020304" pitchFamily="18" charset="0"/>
            </a:rPr>
            <a:t>・相談に応じる場所の写真</a:t>
          </a:r>
          <a:endParaRPr lang="en-US" altLang="ja-JP" sz="1050" kern="100">
            <a:solidFill>
              <a:srgbClr val="000000"/>
            </a:solidFill>
            <a:effectLst/>
            <a:ea typeface="ＭＳ ゴシック" panose="020B0609070205080204" pitchFamily="49" charset="-128"/>
            <a:cs typeface="Times New Roman" panose="02020603050405020304" pitchFamily="18" charset="0"/>
          </a:endParaRPr>
        </a:p>
      </xdr:txBody>
    </xdr:sp>
    <xdr:clientData/>
  </xdr:twoCellAnchor>
  <xdr:twoCellAnchor>
    <xdr:from>
      <xdr:col>10</xdr:col>
      <xdr:colOff>338667</xdr:colOff>
      <xdr:row>158</xdr:row>
      <xdr:rowOff>0</xdr:rowOff>
    </xdr:from>
    <xdr:to>
      <xdr:col>13</xdr:col>
      <xdr:colOff>275168</xdr:colOff>
      <xdr:row>160</xdr:row>
      <xdr:rowOff>42332</xdr:rowOff>
    </xdr:to>
    <xdr:sp macro="" textlink="">
      <xdr:nvSpPr>
        <xdr:cNvPr id="16" name="角丸四角形吹き出し 15"/>
        <xdr:cNvSpPr/>
      </xdr:nvSpPr>
      <xdr:spPr>
        <a:xfrm>
          <a:off x="7196667" y="28460700"/>
          <a:ext cx="1993901" cy="385232"/>
        </a:xfrm>
        <a:prstGeom prst="wedgeRoundRectCallout">
          <a:avLst>
            <a:gd name="adj1" fmla="val -45598"/>
            <a:gd name="adj2" fmla="val 81912"/>
            <a:gd name="adj3" fmla="val 16667"/>
          </a:avLst>
        </a:prstGeom>
        <a:solidFill>
          <a:srgbClr val="4BACC6">
            <a:lumMod val="20000"/>
            <a:lumOff val="80000"/>
          </a:srgbClr>
        </a:solidFill>
        <a:ln w="25400" cap="flat" cmpd="sng" algn="ctr">
          <a:solidFill>
            <a:srgbClr val="4BACC6"/>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105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rPr>
            <a:t>頻度が高いものから記載。</a:t>
          </a:r>
          <a:endParaRPr lang="en-US" altLang="ja-JP" sz="105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twoCellAnchor>
    <xdr:from>
      <xdr:col>11</xdr:col>
      <xdr:colOff>518584</xdr:colOff>
      <xdr:row>152</xdr:row>
      <xdr:rowOff>52916</xdr:rowOff>
    </xdr:from>
    <xdr:to>
      <xdr:col>14</xdr:col>
      <xdr:colOff>455085</xdr:colOff>
      <xdr:row>154</xdr:row>
      <xdr:rowOff>95248</xdr:rowOff>
    </xdr:to>
    <xdr:sp macro="" textlink="">
      <xdr:nvSpPr>
        <xdr:cNvPr id="17" name="角丸四角形吹き出し 16"/>
        <xdr:cNvSpPr/>
      </xdr:nvSpPr>
      <xdr:spPr>
        <a:xfrm>
          <a:off x="8062384" y="27484916"/>
          <a:ext cx="1993901" cy="385232"/>
        </a:xfrm>
        <a:prstGeom prst="wedgeRoundRectCallout">
          <a:avLst>
            <a:gd name="adj1" fmla="val -67291"/>
            <a:gd name="adj2" fmla="val 45912"/>
            <a:gd name="adj3" fmla="val 16667"/>
          </a:avLst>
        </a:prstGeom>
        <a:solidFill>
          <a:srgbClr val="4BACC6">
            <a:lumMod val="20000"/>
            <a:lumOff val="80000"/>
          </a:srgbClr>
        </a:solidFill>
        <a:ln w="25400" cap="flat" cmpd="sng" algn="ctr">
          <a:solidFill>
            <a:srgbClr val="4BACC6"/>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105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rPr>
            <a:t>略称ではなく正式な名称。</a:t>
          </a:r>
          <a:endParaRPr lang="en-US" altLang="ja-JP" sz="105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ja-JP" altLang="en-US" sz="105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rPr>
            <a:t>（誤：</a:t>
          </a:r>
          <a:r>
            <a:rPr lang="en-US" altLang="ja-JP" sz="105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rPr>
            <a:t>ICU</a:t>
          </a:r>
          <a:r>
            <a:rPr lang="ja-JP" altLang="en-US" sz="105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rPr>
            <a:t>）</a:t>
          </a:r>
          <a:endParaRPr lang="en-US" altLang="ja-JP" sz="105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twoCellAnchor>
    <xdr:from>
      <xdr:col>10</xdr:col>
      <xdr:colOff>370416</xdr:colOff>
      <xdr:row>173</xdr:row>
      <xdr:rowOff>201084</xdr:rowOff>
    </xdr:from>
    <xdr:to>
      <xdr:col>13</xdr:col>
      <xdr:colOff>306917</xdr:colOff>
      <xdr:row>175</xdr:row>
      <xdr:rowOff>243416</xdr:rowOff>
    </xdr:to>
    <xdr:sp macro="" textlink="">
      <xdr:nvSpPr>
        <xdr:cNvPr id="18" name="角丸四角形吹き出し 17"/>
        <xdr:cNvSpPr/>
      </xdr:nvSpPr>
      <xdr:spPr>
        <a:xfrm>
          <a:off x="7228416" y="31204959"/>
          <a:ext cx="1993901" cy="337607"/>
        </a:xfrm>
        <a:prstGeom prst="wedgeRoundRectCallout">
          <a:avLst>
            <a:gd name="adj1" fmla="val -45598"/>
            <a:gd name="adj2" fmla="val 81912"/>
            <a:gd name="adj3" fmla="val 16667"/>
          </a:avLst>
        </a:prstGeom>
        <a:solidFill>
          <a:srgbClr val="4BACC6">
            <a:lumMod val="20000"/>
            <a:lumOff val="80000"/>
          </a:srgbClr>
        </a:solidFill>
        <a:ln w="25400" cap="flat" cmpd="sng" algn="ctr">
          <a:solidFill>
            <a:srgbClr val="4BACC6"/>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105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rPr>
            <a:t>頻度が高いものから記載。</a:t>
          </a:r>
          <a:endParaRPr lang="en-US" altLang="ja-JP" sz="105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twoCellAnchor>
    <xdr:from>
      <xdr:col>5</xdr:col>
      <xdr:colOff>666749</xdr:colOff>
      <xdr:row>24</xdr:row>
      <xdr:rowOff>31750</xdr:rowOff>
    </xdr:from>
    <xdr:to>
      <xdr:col>8</xdr:col>
      <xdr:colOff>296332</xdr:colOff>
      <xdr:row>25</xdr:row>
      <xdr:rowOff>211666</xdr:rowOff>
    </xdr:to>
    <xdr:sp macro="" textlink="">
      <xdr:nvSpPr>
        <xdr:cNvPr id="20" name="角丸四角形吹き出し 19"/>
        <xdr:cNvSpPr/>
      </xdr:nvSpPr>
      <xdr:spPr>
        <a:xfrm>
          <a:off x="5164666" y="4720167"/>
          <a:ext cx="1693333" cy="423332"/>
        </a:xfrm>
        <a:prstGeom prst="wedgeRoundRectCallout">
          <a:avLst>
            <a:gd name="adj1" fmla="val -59193"/>
            <a:gd name="adj2" fmla="val 27054"/>
            <a:gd name="adj3" fmla="val 16667"/>
          </a:avLst>
        </a:prstGeom>
        <a:solidFill>
          <a:srgbClr val="4BACC6">
            <a:lumMod val="20000"/>
            <a:lumOff val="80000"/>
          </a:srgbClr>
        </a:solidFill>
        <a:ln w="25400" cap="flat" cmpd="sng" algn="ctr">
          <a:solidFill>
            <a:srgbClr val="4BACC6"/>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1050" kern="100">
              <a:solidFill>
                <a:srgbClr val="000000"/>
              </a:solidFill>
              <a:effectLst/>
              <a:ea typeface="ＭＳ ゴシック" panose="020B0609070205080204" pitchFamily="49" charset="-128"/>
              <a:cs typeface="Times New Roman" panose="02020603050405020304" pitchFamily="18" charset="0"/>
            </a:rPr>
            <a:t>住所は市区町村から。</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0</xdr:col>
      <xdr:colOff>359834</xdr:colOff>
      <xdr:row>12</xdr:row>
      <xdr:rowOff>127000</xdr:rowOff>
    </xdr:from>
    <xdr:to>
      <xdr:col>4</xdr:col>
      <xdr:colOff>31749</xdr:colOff>
      <xdr:row>16</xdr:row>
      <xdr:rowOff>105833</xdr:rowOff>
    </xdr:to>
    <xdr:sp macro="" textlink="">
      <xdr:nvSpPr>
        <xdr:cNvPr id="22" name="角丸四角形吹き出し 21"/>
        <xdr:cNvSpPr/>
      </xdr:nvSpPr>
      <xdr:spPr>
        <a:xfrm>
          <a:off x="359834" y="2184400"/>
          <a:ext cx="2415115" cy="664633"/>
        </a:xfrm>
        <a:prstGeom prst="wedgeRoundRectCallout">
          <a:avLst>
            <a:gd name="adj1" fmla="val 44317"/>
            <a:gd name="adj2" fmla="val 96942"/>
            <a:gd name="adj3" fmla="val 16667"/>
          </a:avLst>
        </a:prstGeom>
        <a:solidFill>
          <a:srgbClr val="FF5050"/>
        </a:solidFill>
        <a:ln w="25400" cap="flat" cmpd="sng" algn="ctr">
          <a:solidFill>
            <a:srgbClr val="FF0000"/>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1400" b="0" kern="100">
              <a:solidFill>
                <a:schemeClr val="bg1"/>
              </a:solidFill>
              <a:effectLst/>
              <a:latin typeface="ＭＳ ゴシック" panose="020B0609070205080204" pitchFamily="49" charset="-128"/>
              <a:ea typeface="ＭＳ ゴシック" panose="020B0609070205080204" pitchFamily="49" charset="-128"/>
              <a:cs typeface="Times New Roman" panose="02020603050405020304" pitchFamily="18" charset="0"/>
            </a:rPr>
            <a:t>過去に申請済の施設の場合、</a:t>
          </a:r>
          <a:endParaRPr lang="en-US" altLang="ja-JP" sz="1400" b="0" kern="100">
            <a:solidFill>
              <a:schemeClr val="bg1"/>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ja-JP" altLang="en-US" sz="1400" b="0" kern="100">
              <a:solidFill>
                <a:schemeClr val="bg1"/>
              </a:solidFill>
              <a:effectLst/>
              <a:latin typeface="ＭＳ ゴシック" panose="020B0609070205080204" pitchFamily="49" charset="-128"/>
              <a:ea typeface="ＭＳ ゴシック" panose="020B0609070205080204" pitchFamily="49" charset="-128"/>
              <a:cs typeface="Times New Roman" panose="02020603050405020304" pitchFamily="18" charset="0"/>
            </a:rPr>
            <a:t>今回の申請内容に上書きされます。</a:t>
          </a:r>
          <a:endParaRPr lang="en-US" altLang="ja-JP" sz="1400" b="0" kern="100">
            <a:solidFill>
              <a:schemeClr val="bg1"/>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twoCellAnchor>
    <xdr:from>
      <xdr:col>0</xdr:col>
      <xdr:colOff>74084</xdr:colOff>
      <xdr:row>0</xdr:row>
      <xdr:rowOff>63500</xdr:rowOff>
    </xdr:from>
    <xdr:to>
      <xdr:col>2</xdr:col>
      <xdr:colOff>390340</xdr:colOff>
      <xdr:row>3</xdr:row>
      <xdr:rowOff>20544</xdr:rowOff>
    </xdr:to>
    <xdr:sp macro="" textlink="">
      <xdr:nvSpPr>
        <xdr:cNvPr id="24" name="テキスト ボックス 23"/>
        <xdr:cNvSpPr txBox="1"/>
      </xdr:nvSpPr>
      <xdr:spPr>
        <a:xfrm>
          <a:off x="74084" y="63500"/>
          <a:ext cx="1687856" cy="471394"/>
        </a:xfrm>
        <a:prstGeom prst="rect">
          <a:avLst/>
        </a:prstGeom>
        <a:solidFill>
          <a:schemeClr val="accent2">
            <a:lumMod val="20000"/>
            <a:lumOff val="80000"/>
          </a:schemeClr>
        </a:solidFill>
        <a:ln w="762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4000">
              <a:solidFill>
                <a:srgbClr val="FF0000"/>
              </a:solidFill>
            </a:rPr>
            <a:t>見本</a:t>
          </a:r>
        </a:p>
      </xdr:txBody>
    </xdr:sp>
    <xdr:clientData/>
  </xdr:twoCellAnchor>
  <xdr:twoCellAnchor>
    <xdr:from>
      <xdr:col>11</xdr:col>
      <xdr:colOff>423334</xdr:colOff>
      <xdr:row>14</xdr:row>
      <xdr:rowOff>105833</xdr:rowOff>
    </xdr:from>
    <xdr:to>
      <xdr:col>14</xdr:col>
      <xdr:colOff>613834</xdr:colOff>
      <xdr:row>18</xdr:row>
      <xdr:rowOff>84666</xdr:rowOff>
    </xdr:to>
    <xdr:sp macro="" textlink="">
      <xdr:nvSpPr>
        <xdr:cNvPr id="25" name="角丸四角形吹き出し 24"/>
        <xdr:cNvSpPr/>
      </xdr:nvSpPr>
      <xdr:spPr>
        <a:xfrm>
          <a:off x="7967134" y="2506133"/>
          <a:ext cx="2247900" cy="664633"/>
        </a:xfrm>
        <a:prstGeom prst="wedgeRoundRectCallout">
          <a:avLst>
            <a:gd name="adj1" fmla="val -63194"/>
            <a:gd name="adj2" fmla="val -39725"/>
            <a:gd name="adj3" fmla="val 16667"/>
          </a:avLst>
        </a:prstGeom>
        <a:solidFill>
          <a:srgbClr val="FF5050"/>
        </a:solidFill>
        <a:ln w="25400" cap="flat" cmpd="sng" algn="ctr">
          <a:solidFill>
            <a:srgbClr val="FF0000"/>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1400" b="0" kern="100">
              <a:solidFill>
                <a:schemeClr val="bg1"/>
              </a:solidFill>
              <a:effectLst/>
              <a:latin typeface="ＭＳ ゴシック" panose="020B0609070205080204" pitchFamily="49" charset="-128"/>
              <a:ea typeface="ＭＳ ゴシック" panose="020B0609070205080204" pitchFamily="49" charset="-128"/>
              <a:cs typeface="Times New Roman" panose="02020603050405020304" pitchFamily="18" charset="0"/>
            </a:rPr>
            <a:t>ここから下は、</a:t>
          </a:r>
        </a:p>
        <a:p>
          <a:pPr algn="just">
            <a:spcAft>
              <a:spcPts val="0"/>
            </a:spcAft>
          </a:pPr>
          <a:r>
            <a:rPr lang="ja-JP" altLang="en-US" sz="1400" b="0" kern="100">
              <a:solidFill>
                <a:schemeClr val="bg1"/>
              </a:solidFill>
              <a:effectLst/>
              <a:latin typeface="ＭＳ ゴシック" panose="020B0609070205080204" pitchFamily="49" charset="-128"/>
              <a:ea typeface="ＭＳ ゴシック" panose="020B0609070205080204" pitchFamily="49" charset="-128"/>
              <a:cs typeface="Times New Roman" panose="02020603050405020304" pitchFamily="18" charset="0"/>
            </a:rPr>
            <a:t>申請する施設について</a:t>
          </a:r>
          <a:endParaRPr lang="en-US" altLang="ja-JP" sz="1400" b="0" kern="100">
            <a:solidFill>
              <a:schemeClr val="bg1"/>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ja-JP" altLang="en-US" sz="1400" b="0" kern="100">
              <a:solidFill>
                <a:schemeClr val="bg1"/>
              </a:solidFill>
              <a:effectLst/>
              <a:latin typeface="ＭＳ ゴシック" panose="020B0609070205080204" pitchFamily="49" charset="-128"/>
              <a:ea typeface="ＭＳ ゴシック" panose="020B0609070205080204" pitchFamily="49" charset="-128"/>
              <a:cs typeface="Times New Roman" panose="02020603050405020304" pitchFamily="18" charset="0"/>
            </a:rPr>
            <a:t>記入してください。</a:t>
          </a:r>
          <a:endParaRPr lang="en-US" altLang="ja-JP" sz="1400" b="0" kern="100">
            <a:solidFill>
              <a:schemeClr val="bg1"/>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twoCellAnchor>
    <xdr:from>
      <xdr:col>6</xdr:col>
      <xdr:colOff>243417</xdr:colOff>
      <xdr:row>1</xdr:row>
      <xdr:rowOff>179916</xdr:rowOff>
    </xdr:from>
    <xdr:to>
      <xdr:col>14</xdr:col>
      <xdr:colOff>539751</xdr:colOff>
      <xdr:row>3</xdr:row>
      <xdr:rowOff>201083</xdr:rowOff>
    </xdr:to>
    <xdr:sp macro="" textlink="">
      <xdr:nvSpPr>
        <xdr:cNvPr id="26" name="角丸四角形吹き出し 25"/>
        <xdr:cNvSpPr/>
      </xdr:nvSpPr>
      <xdr:spPr>
        <a:xfrm>
          <a:off x="4358217" y="341841"/>
          <a:ext cx="5782734" cy="345017"/>
        </a:xfrm>
        <a:prstGeom prst="wedgeRoundRectCallout">
          <a:avLst>
            <a:gd name="adj1" fmla="val -36982"/>
            <a:gd name="adj2" fmla="val 89375"/>
            <a:gd name="adj3" fmla="val 16667"/>
          </a:avLst>
        </a:prstGeom>
        <a:solidFill>
          <a:srgbClr val="4BACC6">
            <a:lumMod val="20000"/>
            <a:lumOff val="80000"/>
          </a:srgbClr>
        </a:solidFill>
        <a:ln w="25400" cap="flat" cmpd="sng" algn="ctr">
          <a:solidFill>
            <a:srgbClr val="4BACC6"/>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105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rPr>
            <a:t>人事異動の予定がある場合、</a:t>
          </a:r>
          <a:endParaRPr lang="en-US" altLang="ja-JP" sz="105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ja-JP" altLang="en-US" sz="105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未定であれば記入日時点での体制</a:t>
          </a:r>
          <a:r>
            <a:rPr lang="ja-JP" altLang="en-US" sz="105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rPr>
            <a:t>を、</a:t>
          </a:r>
          <a:r>
            <a:rPr lang="ja-JP" altLang="en-US" sz="105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確定していれば新体制</a:t>
          </a:r>
          <a:r>
            <a:rPr lang="ja-JP" altLang="en-US" sz="105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rPr>
            <a:t>を、入力してください。</a:t>
          </a:r>
          <a:endParaRPr lang="ja-JP" sz="105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twoCellAnchor>
    <xdr:from>
      <xdr:col>1</xdr:col>
      <xdr:colOff>751416</xdr:colOff>
      <xdr:row>22</xdr:row>
      <xdr:rowOff>201085</xdr:rowOff>
    </xdr:from>
    <xdr:to>
      <xdr:col>2</xdr:col>
      <xdr:colOff>952500</xdr:colOff>
      <xdr:row>24</xdr:row>
      <xdr:rowOff>116416</xdr:rowOff>
    </xdr:to>
    <xdr:sp macro="" textlink="">
      <xdr:nvSpPr>
        <xdr:cNvPr id="27" name="角丸四角形吹き出し 26"/>
        <xdr:cNvSpPr/>
      </xdr:nvSpPr>
      <xdr:spPr>
        <a:xfrm>
          <a:off x="1439333" y="4402668"/>
          <a:ext cx="1079500" cy="402165"/>
        </a:xfrm>
        <a:prstGeom prst="wedgeRoundRectCallout">
          <a:avLst>
            <a:gd name="adj1" fmla="val 51837"/>
            <a:gd name="adj2" fmla="val 148107"/>
            <a:gd name="adj3" fmla="val 16667"/>
          </a:avLst>
        </a:prstGeom>
        <a:solidFill>
          <a:srgbClr val="4BACC6">
            <a:lumMod val="20000"/>
            <a:lumOff val="80000"/>
          </a:srgbClr>
        </a:solidFill>
        <a:ln w="25400" cap="flat" cmpd="sng" algn="ctr">
          <a:solidFill>
            <a:srgbClr val="4BACC6"/>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1050" kern="100">
              <a:solidFill>
                <a:srgbClr val="000000"/>
              </a:solidFill>
              <a:effectLst/>
              <a:ea typeface="ＭＳ ゴシック" panose="020B0609070205080204" pitchFamily="49" charset="-128"/>
              <a:cs typeface="Times New Roman" panose="02020603050405020304" pitchFamily="18" charset="0"/>
            </a:rPr>
            <a:t>数字は半角。</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7</xdr:col>
      <xdr:colOff>317499</xdr:colOff>
      <xdr:row>18</xdr:row>
      <xdr:rowOff>116418</xdr:rowOff>
    </xdr:from>
    <xdr:to>
      <xdr:col>10</xdr:col>
      <xdr:colOff>95250</xdr:colOff>
      <xdr:row>22</xdr:row>
      <xdr:rowOff>215902</xdr:rowOff>
    </xdr:to>
    <xdr:sp macro="" textlink="">
      <xdr:nvSpPr>
        <xdr:cNvPr id="29" name="角丸四角形吹き出し 28"/>
        <xdr:cNvSpPr/>
      </xdr:nvSpPr>
      <xdr:spPr>
        <a:xfrm>
          <a:off x="6191249" y="3587751"/>
          <a:ext cx="1841501" cy="829734"/>
        </a:xfrm>
        <a:prstGeom prst="wedgeRoundRectCallout">
          <a:avLst>
            <a:gd name="adj1" fmla="val -71837"/>
            <a:gd name="adj2" fmla="val 35982"/>
            <a:gd name="adj3" fmla="val 16667"/>
          </a:avLst>
        </a:prstGeom>
        <a:solidFill>
          <a:schemeClr val="accent2">
            <a:lumMod val="40000"/>
            <a:lumOff val="60000"/>
          </a:schemeClr>
        </a:solidFill>
        <a:ln w="25400" cap="flat" cmpd="sng" algn="ctr">
          <a:solidFill>
            <a:srgbClr val="4BACC6"/>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1050" b="1" kern="100">
              <a:solidFill>
                <a:srgbClr val="000000"/>
              </a:solidFill>
              <a:effectLst/>
              <a:ea typeface="ＭＳ ゴシック" panose="020B0609070205080204" pitchFamily="49" charset="-128"/>
              <a:cs typeface="Times New Roman" panose="02020603050405020304" pitchFamily="18" charset="0"/>
            </a:rPr>
            <a:t>事業所の個別郵便番号</a:t>
          </a:r>
          <a:endParaRPr lang="en-US" altLang="ja-JP" sz="1050" b="1" kern="100">
            <a:solidFill>
              <a:srgbClr val="000000"/>
            </a:solidFill>
            <a:effectLst/>
            <a:ea typeface="ＭＳ ゴシック" panose="020B0609070205080204" pitchFamily="49" charset="-128"/>
            <a:cs typeface="Times New Roman" panose="02020603050405020304" pitchFamily="18" charset="0"/>
          </a:endParaRPr>
        </a:p>
        <a:p>
          <a:pPr algn="just">
            <a:spcAft>
              <a:spcPts val="0"/>
            </a:spcAft>
          </a:pPr>
          <a:r>
            <a:rPr lang="ja-JP" altLang="en-US" sz="1050" b="0" kern="100">
              <a:solidFill>
                <a:srgbClr val="000000"/>
              </a:solidFill>
              <a:effectLst/>
              <a:ea typeface="ＭＳ ゴシック" panose="020B0609070205080204" pitchFamily="49" charset="-128"/>
              <a:cs typeface="Times New Roman" panose="02020603050405020304" pitchFamily="18" charset="0"/>
            </a:rPr>
            <a:t>個別郵便番号がない場合は通常の郵便番号</a:t>
          </a:r>
          <a:endParaRPr lang="ja-JP" sz="1050" b="0" kern="100">
            <a:effectLst/>
            <a:ea typeface="ＭＳ 明朝" panose="02020609040205080304" pitchFamily="17" charset="-128"/>
            <a:cs typeface="Times New Roman" panose="02020603050405020304" pitchFamily="18" charset="0"/>
          </a:endParaRPr>
        </a:p>
      </xdr:txBody>
    </xdr:sp>
    <xdr:clientData/>
  </xdr:twoCellAnchor>
  <xdr:twoCellAnchor>
    <xdr:from>
      <xdr:col>9</xdr:col>
      <xdr:colOff>349250</xdr:colOff>
      <xdr:row>24</xdr:row>
      <xdr:rowOff>52916</xdr:rowOff>
    </xdr:from>
    <xdr:to>
      <xdr:col>11</xdr:col>
      <xdr:colOff>603250</xdr:colOff>
      <xdr:row>26</xdr:row>
      <xdr:rowOff>74083</xdr:rowOff>
    </xdr:to>
    <xdr:sp macro="" textlink="">
      <xdr:nvSpPr>
        <xdr:cNvPr id="30" name="角丸四角形吹き出し 29"/>
        <xdr:cNvSpPr/>
      </xdr:nvSpPr>
      <xdr:spPr>
        <a:xfrm>
          <a:off x="7598833" y="4741333"/>
          <a:ext cx="1651000" cy="508000"/>
        </a:xfrm>
        <a:prstGeom prst="wedgeRoundRectCallout">
          <a:avLst>
            <a:gd name="adj1" fmla="val -73754"/>
            <a:gd name="adj2" fmla="val 55562"/>
            <a:gd name="adj3" fmla="val 16667"/>
          </a:avLst>
        </a:prstGeom>
        <a:solidFill>
          <a:schemeClr val="accent2">
            <a:lumMod val="40000"/>
            <a:lumOff val="60000"/>
          </a:schemeClr>
        </a:solidFill>
        <a:ln w="25400" cap="flat" cmpd="sng" algn="ctr">
          <a:solidFill>
            <a:srgbClr val="4BACC6"/>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1050" b="1" kern="100">
              <a:solidFill>
                <a:srgbClr val="000000"/>
              </a:solidFill>
              <a:effectLst/>
              <a:ea typeface="ＭＳ ゴシック" panose="020B0609070205080204" pitchFamily="49" charset="-128"/>
              <a:cs typeface="Times New Roman" panose="02020603050405020304" pitchFamily="18" charset="0"/>
            </a:rPr>
            <a:t>施設の代表電話番号</a:t>
          </a:r>
          <a:endParaRPr lang="ja-JP" sz="1050" b="1" kern="100">
            <a:effectLst/>
            <a:ea typeface="ＭＳ 明朝" panose="02020609040205080304" pitchFamily="17" charset="-128"/>
            <a:cs typeface="Times New Roman" panose="02020603050405020304" pitchFamily="18" charset="0"/>
          </a:endParaRPr>
        </a:p>
      </xdr:txBody>
    </xdr:sp>
    <xdr:clientData/>
  </xdr:twoCellAnchor>
  <xdr:twoCellAnchor>
    <xdr:from>
      <xdr:col>12</xdr:col>
      <xdr:colOff>275167</xdr:colOff>
      <xdr:row>94</xdr:row>
      <xdr:rowOff>158750</xdr:rowOff>
    </xdr:from>
    <xdr:to>
      <xdr:col>14</xdr:col>
      <xdr:colOff>878417</xdr:colOff>
      <xdr:row>96</xdr:row>
      <xdr:rowOff>232833</xdr:rowOff>
    </xdr:to>
    <xdr:sp macro="" textlink="">
      <xdr:nvSpPr>
        <xdr:cNvPr id="28" name="角丸四角形吹き出し 27"/>
        <xdr:cNvSpPr/>
      </xdr:nvSpPr>
      <xdr:spPr>
        <a:xfrm>
          <a:off x="9609667" y="17843500"/>
          <a:ext cx="2127250" cy="560916"/>
        </a:xfrm>
        <a:prstGeom prst="wedgeRoundRectCallout">
          <a:avLst>
            <a:gd name="adj1" fmla="val -9653"/>
            <a:gd name="adj2" fmla="val -173747"/>
            <a:gd name="adj3" fmla="val 16667"/>
          </a:avLst>
        </a:prstGeom>
        <a:solidFill>
          <a:srgbClr val="4BACC6">
            <a:lumMod val="20000"/>
            <a:lumOff val="80000"/>
          </a:srgbClr>
        </a:solidFill>
        <a:ln w="25400" cap="flat" cmpd="sng" algn="ctr">
          <a:solidFill>
            <a:srgbClr val="4BACC6"/>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1050" b="1"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症例数は</a:t>
          </a:r>
          <a:r>
            <a:rPr lang="ja-JP" altLang="en-US" sz="1050" b="1" kern="100" baseline="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 </a:t>
          </a:r>
          <a:r>
            <a:rPr lang="ja-JP" altLang="en-US" sz="1050" b="1"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定員</a:t>
          </a:r>
          <a:r>
            <a:rPr lang="en-US" altLang="ja-JP" sz="1050" b="1"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×5</a:t>
          </a:r>
          <a:r>
            <a:rPr lang="ja-JP" altLang="en-US" sz="1050" b="1"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症例 が必要</a:t>
          </a:r>
          <a:r>
            <a:rPr lang="ja-JP" altLang="en-US" sz="1050" kern="100">
              <a:solidFill>
                <a:sysClr val="windowText" lastClr="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になります。</a:t>
          </a:r>
          <a:endParaRPr lang="ja-JP" sz="1050" kern="100">
            <a:solidFill>
              <a:sysClr val="windowText" lastClr="000000"/>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twoCellAnchor>
    <xdr:from>
      <xdr:col>12</xdr:col>
      <xdr:colOff>476250</xdr:colOff>
      <xdr:row>88</xdr:row>
      <xdr:rowOff>190500</xdr:rowOff>
    </xdr:from>
    <xdr:to>
      <xdr:col>14</xdr:col>
      <xdr:colOff>740834</xdr:colOff>
      <xdr:row>90</xdr:row>
      <xdr:rowOff>656167</xdr:rowOff>
    </xdr:to>
    <xdr:sp macro="" textlink="">
      <xdr:nvSpPr>
        <xdr:cNvPr id="31" name="角丸四角形吹き出し 30"/>
        <xdr:cNvSpPr/>
      </xdr:nvSpPr>
      <xdr:spPr>
        <a:xfrm>
          <a:off x="9810750" y="16446500"/>
          <a:ext cx="1788584" cy="952500"/>
        </a:xfrm>
        <a:prstGeom prst="wedgeRoundRectCallout">
          <a:avLst>
            <a:gd name="adj1" fmla="val -44511"/>
            <a:gd name="adj2" fmla="val 65876"/>
            <a:gd name="adj3" fmla="val 16667"/>
          </a:avLst>
        </a:prstGeom>
        <a:solidFill>
          <a:srgbClr val="4BACC6">
            <a:lumMod val="20000"/>
            <a:lumOff val="80000"/>
          </a:srgbClr>
        </a:solidFill>
        <a:ln w="25400" cap="flat" cmpd="sng" algn="ctr">
          <a:solidFill>
            <a:srgbClr val="4BACC6"/>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1050" b="1"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実習を行わない行為については</a:t>
          </a:r>
          <a:r>
            <a:rPr lang="en-US" altLang="ja-JP" sz="1050" b="1"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"0"</a:t>
          </a:r>
          <a:r>
            <a:rPr lang="ja-JP" altLang="en-US" sz="1050" b="1"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を入力してください。</a:t>
          </a:r>
          <a:endParaRPr lang="ja-JP" sz="1050" kern="100">
            <a:solidFill>
              <a:sysClr val="windowText" lastClr="000000"/>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twoCellAnchor>
    <xdr:from>
      <xdr:col>0</xdr:col>
      <xdr:colOff>370415</xdr:colOff>
      <xdr:row>19</xdr:row>
      <xdr:rowOff>84667</xdr:rowOff>
    </xdr:from>
    <xdr:to>
      <xdr:col>2</xdr:col>
      <xdr:colOff>846664</xdr:colOff>
      <xdr:row>21</xdr:row>
      <xdr:rowOff>63500</xdr:rowOff>
    </xdr:to>
    <xdr:sp macro="" textlink="">
      <xdr:nvSpPr>
        <xdr:cNvPr id="23" name="角丸四角形吹き出し 22"/>
        <xdr:cNvSpPr/>
      </xdr:nvSpPr>
      <xdr:spPr>
        <a:xfrm>
          <a:off x="370415" y="3799417"/>
          <a:ext cx="2042582" cy="465666"/>
        </a:xfrm>
        <a:prstGeom prst="wedgeRoundRectCallout">
          <a:avLst>
            <a:gd name="adj1" fmla="val 59209"/>
            <a:gd name="adj2" fmla="val 11989"/>
            <a:gd name="adj3" fmla="val 16667"/>
          </a:avLst>
        </a:prstGeom>
        <a:solidFill>
          <a:srgbClr val="4BACC6">
            <a:lumMod val="20000"/>
            <a:lumOff val="80000"/>
          </a:srgbClr>
        </a:solidFill>
        <a:ln w="25400" cap="flat" cmpd="sng" algn="ctr">
          <a:solidFill>
            <a:srgbClr val="4BACC6"/>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1000" kern="100">
              <a:solidFill>
                <a:sysClr val="windowText" lastClr="000000"/>
              </a:solidFill>
              <a:effectLst/>
              <a:latin typeface="+mj-ea"/>
              <a:ea typeface="+mj-ea"/>
              <a:cs typeface="Times New Roman" panose="02020603050405020304" pitchFamily="18" charset="0"/>
            </a:rPr>
            <a:t>レセプトや処方箋に記載する</a:t>
          </a:r>
          <a:r>
            <a:rPr lang="en-US" altLang="ja-JP" sz="1000" kern="100">
              <a:solidFill>
                <a:sysClr val="windowText" lastClr="000000"/>
              </a:solidFill>
              <a:effectLst/>
              <a:latin typeface="+mj-ea"/>
              <a:ea typeface="+mj-ea"/>
              <a:cs typeface="Times New Roman" panose="02020603050405020304" pitchFamily="18" charset="0"/>
            </a:rPr>
            <a:t>10</a:t>
          </a:r>
          <a:r>
            <a:rPr lang="ja-JP" altLang="en-US" sz="1000" kern="100">
              <a:solidFill>
                <a:sysClr val="windowText" lastClr="000000"/>
              </a:solidFill>
              <a:effectLst/>
              <a:latin typeface="+mj-ea"/>
              <a:ea typeface="+mj-ea"/>
              <a:cs typeface="Times New Roman" panose="02020603050405020304" pitchFamily="18" charset="0"/>
            </a:rPr>
            <a:t>桁の番号を半角で入力</a:t>
          </a:r>
          <a:endParaRPr lang="ja-JP" sz="1000" kern="100">
            <a:solidFill>
              <a:sysClr val="windowText" lastClr="000000"/>
            </a:solidFill>
            <a:effectLst/>
            <a:latin typeface="+mj-ea"/>
            <a:ea typeface="+mj-ea"/>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145679</xdr:colOff>
      <xdr:row>9</xdr:row>
      <xdr:rowOff>156884</xdr:rowOff>
    </xdr:from>
    <xdr:to>
      <xdr:col>11</xdr:col>
      <xdr:colOff>616325</xdr:colOff>
      <xdr:row>11</xdr:row>
      <xdr:rowOff>201706</xdr:rowOff>
    </xdr:to>
    <xdr:sp macro="" textlink="">
      <xdr:nvSpPr>
        <xdr:cNvPr id="2" name="角丸四角形吹き出し 1"/>
        <xdr:cNvSpPr/>
      </xdr:nvSpPr>
      <xdr:spPr>
        <a:xfrm>
          <a:off x="7261414" y="2655796"/>
          <a:ext cx="2465293" cy="806822"/>
        </a:xfrm>
        <a:prstGeom prst="wedgeRoundRectCallout">
          <a:avLst>
            <a:gd name="adj1" fmla="val -39679"/>
            <a:gd name="adj2" fmla="val -66935"/>
            <a:gd name="adj3" fmla="val 16667"/>
          </a:avLst>
        </a:prstGeom>
        <a:solidFill>
          <a:srgbClr val="4BACC6">
            <a:lumMod val="20000"/>
            <a:lumOff val="80000"/>
          </a:srgbClr>
        </a:solidFill>
        <a:ln w="25400" cap="flat" cmpd="sng" algn="ctr">
          <a:solidFill>
            <a:srgbClr val="4BACC6"/>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rPr>
            <a:t>１人の指導者が受け持つ</a:t>
          </a:r>
          <a:endParaRPr lang="en-US" altLang="ja-JP"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ja-JP" altLang="en-US"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rPr>
            <a:t>区分をすべてプルダウンから</a:t>
          </a:r>
          <a:endParaRPr lang="en-US" altLang="ja-JP"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ja-JP" altLang="en-US"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rPr>
            <a:t>選択。</a:t>
          </a:r>
          <a:endParaRPr lang="ja-JP"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twoCellAnchor>
    <xdr:from>
      <xdr:col>9</xdr:col>
      <xdr:colOff>156882</xdr:colOff>
      <xdr:row>16</xdr:row>
      <xdr:rowOff>168085</xdr:rowOff>
    </xdr:from>
    <xdr:to>
      <xdr:col>11</xdr:col>
      <xdr:colOff>885265</xdr:colOff>
      <xdr:row>18</xdr:row>
      <xdr:rowOff>232831</xdr:rowOff>
    </xdr:to>
    <xdr:sp macro="" textlink="">
      <xdr:nvSpPr>
        <xdr:cNvPr id="3" name="角丸四角形吹き出し 2"/>
        <xdr:cNvSpPr/>
      </xdr:nvSpPr>
      <xdr:spPr>
        <a:xfrm>
          <a:off x="6329082" y="2911285"/>
          <a:ext cx="1899958" cy="350496"/>
        </a:xfrm>
        <a:prstGeom prst="wedgeRoundRectCallout">
          <a:avLst>
            <a:gd name="adj1" fmla="val -27744"/>
            <a:gd name="adj2" fmla="val -62508"/>
            <a:gd name="adj3" fmla="val 16667"/>
          </a:avLst>
        </a:prstGeom>
        <a:solidFill>
          <a:srgbClr val="4BACC6">
            <a:lumMod val="20000"/>
            <a:lumOff val="80000"/>
          </a:srgbClr>
        </a:solidFill>
        <a:ln w="25400" cap="flat" cmpd="sng" algn="ctr">
          <a:solidFill>
            <a:srgbClr val="4BACC6"/>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rPr>
            <a:t>選択区分①～⑥を入力すると</a:t>
          </a:r>
          <a:endParaRPr lang="en-US" altLang="ja-JP"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ja-JP" altLang="en-US"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rPr>
            <a:t>自動で表示されるので入力不要。</a:t>
          </a:r>
          <a:endParaRPr lang="ja-JP"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twoCellAnchor>
    <xdr:from>
      <xdr:col>8</xdr:col>
      <xdr:colOff>885265</xdr:colOff>
      <xdr:row>12</xdr:row>
      <xdr:rowOff>56029</xdr:rowOff>
    </xdr:from>
    <xdr:to>
      <xdr:col>11</xdr:col>
      <xdr:colOff>582707</xdr:colOff>
      <xdr:row>21</xdr:row>
      <xdr:rowOff>212909</xdr:rowOff>
    </xdr:to>
    <xdr:sp macro="" textlink="">
      <xdr:nvSpPr>
        <xdr:cNvPr id="4" name="角丸四角形吹き出し 3"/>
        <xdr:cNvSpPr/>
      </xdr:nvSpPr>
      <xdr:spPr>
        <a:xfrm>
          <a:off x="7003677" y="3664323"/>
          <a:ext cx="2689412" cy="851645"/>
        </a:xfrm>
        <a:prstGeom prst="wedgeRoundRectCallout">
          <a:avLst>
            <a:gd name="adj1" fmla="val -63462"/>
            <a:gd name="adj2" fmla="val 43003"/>
            <a:gd name="adj3" fmla="val 16667"/>
          </a:avLst>
        </a:prstGeom>
        <a:solidFill>
          <a:srgbClr val="4BACC6">
            <a:lumMod val="20000"/>
            <a:lumOff val="80000"/>
          </a:srgbClr>
        </a:solidFill>
        <a:ln w="25400" cap="flat" cmpd="sng" algn="ctr">
          <a:solidFill>
            <a:srgbClr val="4BACC6"/>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rPr>
            <a:t>「医師」と「看護師」は選択可。</a:t>
          </a:r>
          <a:endParaRPr lang="en-US" altLang="ja-JP"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ja-JP" altLang="en-US"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rPr>
            <a:t>他の職種は直接入力。</a:t>
          </a:r>
          <a:endParaRPr lang="en-US" altLang="ja-JP"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ja-JP" altLang="en-US" sz="12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区分ごとに必ず医師を含むこと。</a:t>
          </a:r>
          <a:endParaRPr lang="en-US" altLang="ja-JP" sz="12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twoCellAnchor>
    <xdr:from>
      <xdr:col>10</xdr:col>
      <xdr:colOff>694764</xdr:colOff>
      <xdr:row>22</xdr:row>
      <xdr:rowOff>67235</xdr:rowOff>
    </xdr:from>
    <xdr:to>
      <xdr:col>103</xdr:col>
      <xdr:colOff>571500</xdr:colOff>
      <xdr:row>25</xdr:row>
      <xdr:rowOff>291353</xdr:rowOff>
    </xdr:to>
    <xdr:sp macro="" textlink="">
      <xdr:nvSpPr>
        <xdr:cNvPr id="5" name="角丸四角形吹き出し 4"/>
        <xdr:cNvSpPr/>
      </xdr:nvSpPr>
      <xdr:spPr>
        <a:xfrm>
          <a:off x="8807823" y="4717676"/>
          <a:ext cx="2543736" cy="907677"/>
        </a:xfrm>
        <a:prstGeom prst="wedgeRoundRectCallout">
          <a:avLst>
            <a:gd name="adj1" fmla="val -81708"/>
            <a:gd name="adj2" fmla="val -21778"/>
            <a:gd name="adj3" fmla="val 16667"/>
          </a:avLst>
        </a:prstGeom>
        <a:solidFill>
          <a:srgbClr val="4BACC6">
            <a:lumMod val="20000"/>
            <a:lumOff val="80000"/>
          </a:srgbClr>
        </a:solidFill>
        <a:ln w="25400" cap="flat" cmpd="sng" algn="ctr">
          <a:solidFill>
            <a:srgbClr val="4BACC6"/>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rPr>
            <a:t>所属施設を複数記載する場合</a:t>
          </a:r>
          <a:endParaRPr lang="en-US" altLang="ja-JP"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ja-JP" altLang="en-US"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rPr>
            <a:t>主ではない施設を（ ）で括る。</a:t>
          </a:r>
          <a:endParaRPr lang="en-US" altLang="ja-JP"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ja-JP" altLang="en-US"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rPr>
            <a:t>主ではない施設の役職も同様。</a:t>
          </a:r>
          <a:endParaRPr lang="en-US" altLang="ja-JP"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twoCellAnchor>
    <xdr:from>
      <xdr:col>9</xdr:col>
      <xdr:colOff>672353</xdr:colOff>
      <xdr:row>26</xdr:row>
      <xdr:rowOff>145678</xdr:rowOff>
    </xdr:from>
    <xdr:to>
      <xdr:col>11</xdr:col>
      <xdr:colOff>638736</xdr:colOff>
      <xdr:row>29</xdr:row>
      <xdr:rowOff>268942</xdr:rowOff>
    </xdr:to>
    <xdr:sp macro="" textlink="">
      <xdr:nvSpPr>
        <xdr:cNvPr id="6" name="角丸四角形吹き出し 5"/>
        <xdr:cNvSpPr/>
      </xdr:nvSpPr>
      <xdr:spPr>
        <a:xfrm>
          <a:off x="7788088" y="5827060"/>
          <a:ext cx="1961030" cy="806823"/>
        </a:xfrm>
        <a:prstGeom prst="wedgeRoundRectCallout">
          <a:avLst>
            <a:gd name="adj1" fmla="val -71129"/>
            <a:gd name="adj2" fmla="val -22832"/>
            <a:gd name="adj3" fmla="val 16667"/>
          </a:avLst>
        </a:prstGeom>
        <a:solidFill>
          <a:srgbClr val="4BACC6">
            <a:lumMod val="20000"/>
            <a:lumOff val="80000"/>
          </a:srgbClr>
        </a:solidFill>
        <a:ln w="25400" cap="flat" cmpd="sng" algn="ctr">
          <a:solidFill>
            <a:srgbClr val="4BACC6"/>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rPr>
            <a:t>医師は臨床経験年数</a:t>
          </a:r>
          <a:endParaRPr lang="en-US" altLang="ja-JP"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en-US" altLang="ja-JP" sz="1400" b="1"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7</a:t>
          </a:r>
          <a:r>
            <a:rPr lang="ja-JP" altLang="en-US" sz="1400" b="1"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年</a:t>
          </a:r>
          <a:r>
            <a:rPr lang="ja-JP" altLang="en-US" sz="12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以上</a:t>
          </a:r>
          <a:r>
            <a:rPr lang="ja-JP" altLang="en-US"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rPr>
            <a:t>が必須条件。</a:t>
          </a:r>
          <a:endParaRPr lang="ja-JP"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twoCellAnchor>
    <xdr:from>
      <xdr:col>9</xdr:col>
      <xdr:colOff>392206</xdr:colOff>
      <xdr:row>31</xdr:row>
      <xdr:rowOff>112059</xdr:rowOff>
    </xdr:from>
    <xdr:to>
      <xdr:col>106</xdr:col>
      <xdr:colOff>280147</xdr:colOff>
      <xdr:row>35</xdr:row>
      <xdr:rowOff>100853</xdr:rowOff>
    </xdr:to>
    <xdr:sp macro="" textlink="">
      <xdr:nvSpPr>
        <xdr:cNvPr id="7" name="角丸四角形吹き出し 6"/>
        <xdr:cNvSpPr/>
      </xdr:nvSpPr>
      <xdr:spPr>
        <a:xfrm>
          <a:off x="7507941" y="6992471"/>
          <a:ext cx="5602941" cy="1199029"/>
        </a:xfrm>
        <a:prstGeom prst="wedgeRoundRectCallout">
          <a:avLst>
            <a:gd name="adj1" fmla="val -110108"/>
            <a:gd name="adj2" fmla="val -6959"/>
            <a:gd name="adj3" fmla="val 16667"/>
          </a:avLst>
        </a:prstGeom>
        <a:solidFill>
          <a:srgbClr val="4BACC6">
            <a:lumMod val="20000"/>
            <a:lumOff val="80000"/>
          </a:srgbClr>
        </a:solidFill>
        <a:ln w="25400" cap="flat" cmpd="sng" algn="ctr">
          <a:solidFill>
            <a:srgbClr val="4BACC6"/>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en-US" altLang="ja-JP"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rPr>
            <a:t>1)</a:t>
          </a:r>
          <a:r>
            <a:rPr lang="ja-JP" altLang="en-US"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rPr>
            <a:t>大学や専門学校で教育を行った経験の有無を選択。</a:t>
          </a:r>
          <a:endParaRPr lang="en-US" altLang="ja-JP"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ja-JP" altLang="en-US" sz="12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「学部」まで入力。病院内での指導歴は含めない（</a:t>
          </a:r>
          <a:r>
            <a:rPr lang="en-US" altLang="ja-JP" sz="12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12.</a:t>
          </a:r>
          <a:r>
            <a:rPr lang="ja-JP" altLang="en-US" sz="12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指導歴に換算）。</a:t>
          </a:r>
          <a:endParaRPr lang="en-US" altLang="ja-JP" sz="12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en-US" altLang="ja-JP"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rPr>
            <a:t>2)</a:t>
          </a:r>
          <a:r>
            <a:rPr lang="ja-JP" altLang="en-US"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rPr>
            <a:t>「有」の場合は詳細を入力。</a:t>
          </a:r>
          <a:endParaRPr lang="en-US" altLang="ja-JP"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ja-JP" altLang="en-US" sz="12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「期間」は「年」または「ヶ月」まで入力。</a:t>
          </a:r>
          <a:endParaRPr lang="en-US" altLang="ja-JP" sz="12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twoCellAnchor>
    <xdr:from>
      <xdr:col>11</xdr:col>
      <xdr:colOff>683561</xdr:colOff>
      <xdr:row>0</xdr:row>
      <xdr:rowOff>11763</xdr:rowOff>
    </xdr:from>
    <xdr:to>
      <xdr:col>112</xdr:col>
      <xdr:colOff>123265</xdr:colOff>
      <xdr:row>13</xdr:row>
      <xdr:rowOff>313765</xdr:rowOff>
    </xdr:to>
    <xdr:sp macro="" textlink="">
      <xdr:nvSpPr>
        <xdr:cNvPr id="8" name="角丸四角形吹き出し 7"/>
        <xdr:cNvSpPr/>
      </xdr:nvSpPr>
      <xdr:spPr>
        <a:xfrm>
          <a:off x="9793943" y="11763"/>
          <a:ext cx="7261410" cy="4257678"/>
        </a:xfrm>
        <a:prstGeom prst="wedgeRoundRectCallout">
          <a:avLst>
            <a:gd name="adj1" fmla="val -49766"/>
            <a:gd name="adj2" fmla="val -17973"/>
            <a:gd name="adj3" fmla="val 16667"/>
          </a:avLst>
        </a:prstGeom>
        <a:solidFill>
          <a:srgbClr val="FF5050"/>
        </a:solidFill>
        <a:ln w="25400" cap="flat" cmpd="sng" algn="ctr">
          <a:solidFill>
            <a:srgbClr val="FF0000"/>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1400" b="0" kern="100">
              <a:solidFill>
                <a:schemeClr val="bg1"/>
              </a:solidFill>
              <a:effectLst/>
              <a:latin typeface="+mn-ea"/>
              <a:ea typeface="+mn-ea"/>
              <a:cs typeface="Times New Roman" panose="02020603050405020304" pitchFamily="18" charset="0"/>
            </a:rPr>
            <a:t>各区分の区分別科目の指導者には、少なくとも医師を含むこと。</a:t>
          </a:r>
          <a:endParaRPr lang="en-US" altLang="ja-JP" sz="1400" b="0" kern="100">
            <a:solidFill>
              <a:schemeClr val="bg1"/>
            </a:solidFill>
            <a:effectLst/>
            <a:latin typeface="+mn-ea"/>
            <a:ea typeface="+mn-ea"/>
            <a:cs typeface="Times New Roman" panose="02020603050405020304" pitchFamily="18" charset="0"/>
          </a:endParaRPr>
        </a:p>
        <a:p>
          <a:pPr algn="just">
            <a:spcAft>
              <a:spcPts val="0"/>
            </a:spcAft>
          </a:pPr>
          <a:endParaRPr lang="en-US" altLang="ja-JP" sz="1400" b="0" kern="100">
            <a:solidFill>
              <a:schemeClr val="bg1"/>
            </a:solidFill>
            <a:effectLst/>
            <a:latin typeface="+mn-ea"/>
            <a:ea typeface="+mn-ea"/>
            <a:cs typeface="Times New Roman" panose="02020603050405020304" pitchFamily="18" charset="0"/>
          </a:endParaRPr>
        </a:p>
        <a:p>
          <a:pPr algn="just">
            <a:spcAft>
              <a:spcPts val="0"/>
            </a:spcAft>
          </a:pPr>
          <a:r>
            <a:rPr lang="ja-JP" altLang="en-US" sz="1400" b="0" kern="100">
              <a:solidFill>
                <a:schemeClr val="bg1"/>
              </a:solidFill>
              <a:effectLst/>
              <a:latin typeface="+mn-ea"/>
              <a:ea typeface="+mn-ea"/>
              <a:cs typeface="Times New Roman" panose="02020603050405020304" pitchFamily="18" charset="0"/>
            </a:rPr>
            <a:t>指導医の条件</a:t>
          </a:r>
          <a:endParaRPr lang="en-US" altLang="ja-JP" sz="1400" b="0" kern="100">
            <a:solidFill>
              <a:schemeClr val="bg1"/>
            </a:solidFill>
            <a:effectLst/>
            <a:latin typeface="+mn-ea"/>
            <a:ea typeface="+mn-ea"/>
            <a:cs typeface="Times New Roman" panose="02020603050405020304" pitchFamily="18" charset="0"/>
          </a:endParaRPr>
        </a:p>
        <a:p>
          <a:pPr algn="just">
            <a:spcAft>
              <a:spcPts val="0"/>
            </a:spcAft>
          </a:pPr>
          <a:r>
            <a:rPr lang="ja-JP" altLang="en-US" sz="1400" b="0" kern="100">
              <a:solidFill>
                <a:schemeClr val="bg1"/>
              </a:solidFill>
              <a:effectLst/>
              <a:latin typeface="+mn-ea"/>
              <a:ea typeface="+mn-ea"/>
              <a:cs typeface="Times New Roman" panose="02020603050405020304" pitchFamily="18" charset="0"/>
            </a:rPr>
            <a:t>　①</a:t>
          </a:r>
          <a:r>
            <a:rPr lang="ja-JP" altLang="en-US" sz="1400" b="0" kern="100" baseline="0">
              <a:solidFill>
                <a:schemeClr val="bg1"/>
              </a:solidFill>
              <a:effectLst/>
              <a:latin typeface="+mn-ea"/>
              <a:ea typeface="+mn-ea"/>
              <a:cs typeface="Times New Roman" panose="02020603050405020304" pitchFamily="18" charset="0"/>
            </a:rPr>
            <a:t> 　</a:t>
          </a:r>
          <a:r>
            <a:rPr lang="ja-JP" altLang="en-US" sz="1400" b="0" kern="100">
              <a:solidFill>
                <a:schemeClr val="bg1"/>
              </a:solidFill>
              <a:effectLst/>
              <a:latin typeface="+mn-ea"/>
              <a:ea typeface="+mn-ea"/>
              <a:cs typeface="Times New Roman" panose="02020603050405020304" pitchFamily="18" charset="0"/>
            </a:rPr>
            <a:t>「医師の臨床研修に係る指導医講習会」を受講している。</a:t>
          </a:r>
          <a:endParaRPr lang="en-US" altLang="ja-JP" sz="1400" b="0" kern="100">
            <a:solidFill>
              <a:schemeClr val="bg1"/>
            </a:solidFill>
            <a:effectLst/>
            <a:latin typeface="+mn-ea"/>
            <a:ea typeface="+mn-ea"/>
            <a:cs typeface="Times New Roman" panose="02020603050405020304" pitchFamily="18" charset="0"/>
          </a:endParaRPr>
        </a:p>
        <a:p>
          <a:pPr algn="l">
            <a:spcAft>
              <a:spcPts val="0"/>
            </a:spcAft>
          </a:pPr>
          <a:r>
            <a:rPr lang="ja-JP" altLang="en-US" sz="1400" b="0">
              <a:solidFill>
                <a:schemeClr val="lt1"/>
              </a:solidFill>
              <a:effectLst/>
              <a:latin typeface="+mn-lt"/>
              <a:ea typeface="+mn-ea"/>
              <a:cs typeface="+mn-cs"/>
            </a:rPr>
            <a:t>　②　①の条件が無い場合は、「</a:t>
          </a:r>
          <a:r>
            <a:rPr lang="ja-JP" altLang="en-US" sz="1400" b="0" kern="100">
              <a:solidFill>
                <a:schemeClr val="bg1"/>
              </a:solidFill>
              <a:effectLst/>
              <a:latin typeface="+mn-ea"/>
              <a:ea typeface="+mn-ea"/>
              <a:cs typeface="Times New Roman" panose="02020603050405020304" pitchFamily="18" charset="0"/>
            </a:rPr>
            <a:t>医師臨床研修指導歴」がある。</a:t>
          </a:r>
          <a:r>
            <a:rPr lang="ja-JP" altLang="en-US" sz="1400">
              <a:latin typeface="+mn-ea"/>
              <a:ea typeface="+mn-ea"/>
            </a:rPr>
            <a:t> </a:t>
          </a:r>
          <a:r>
            <a:rPr lang="en-US" altLang="ja-JP" sz="1400">
              <a:latin typeface="+mn-ea"/>
              <a:ea typeface="+mn-ea"/>
            </a:rPr>
            <a:t/>
          </a:r>
          <a:br>
            <a:rPr lang="en-US" altLang="ja-JP" sz="1400">
              <a:latin typeface="+mn-ea"/>
              <a:ea typeface="+mn-ea"/>
            </a:rPr>
          </a:br>
          <a:r>
            <a:rPr lang="ja-JP" altLang="en-US" sz="1400">
              <a:latin typeface="+mn-ea"/>
              <a:ea typeface="+mn-ea"/>
            </a:rPr>
            <a:t>　③　①と②の条件が無い場合は、</a:t>
          </a:r>
          <a:r>
            <a:rPr lang="ja-JP" altLang="ja-JP" sz="1400" b="0">
              <a:solidFill>
                <a:schemeClr val="lt1"/>
              </a:solidFill>
              <a:effectLst/>
              <a:latin typeface="+mn-lt"/>
              <a:ea typeface="+mn-ea"/>
              <a:cs typeface="+mn-cs"/>
            </a:rPr>
            <a:t>「担当分野に関する医学生への指導歴」がある。</a:t>
          </a:r>
          <a:r>
            <a:rPr lang="ja-JP" altLang="ja-JP" sz="1400" b="0" i="0">
              <a:solidFill>
                <a:schemeClr val="lt1"/>
              </a:solidFill>
              <a:effectLst/>
              <a:latin typeface="+mn-lt"/>
              <a:ea typeface="+mn-ea"/>
              <a:cs typeface="+mn-cs"/>
            </a:rPr>
            <a:t>　</a:t>
          </a:r>
          <a:endParaRPr lang="ja-JP" altLang="ja-JP" sz="1400">
            <a:effectLst/>
            <a:latin typeface="+mn-ea"/>
            <a:ea typeface="+mn-ea"/>
          </a:endParaRPr>
        </a:p>
        <a:p>
          <a:pPr algn="just">
            <a:spcAft>
              <a:spcPts val="0"/>
            </a:spcAft>
          </a:pPr>
          <a:r>
            <a:rPr lang="ja-JP" altLang="en-US" sz="1400" b="0" kern="100">
              <a:solidFill>
                <a:schemeClr val="bg1"/>
              </a:solidFill>
              <a:effectLst/>
              <a:latin typeface="+mn-ea"/>
              <a:ea typeface="+mn-ea"/>
              <a:cs typeface="Times New Roman" panose="02020603050405020304" pitchFamily="18" charset="0"/>
            </a:rPr>
            <a:t>　④　①～③の条件が無い場合は、「担当分野に関する医師（</a:t>
          </a:r>
          <a:r>
            <a:rPr lang="ja-JP" altLang="ja-JP" sz="1400" b="0">
              <a:solidFill>
                <a:schemeClr val="lt1"/>
              </a:solidFill>
              <a:effectLst/>
              <a:latin typeface="+mn-lt"/>
              <a:ea typeface="+mn-ea"/>
              <a:cs typeface="+mn-cs"/>
            </a:rPr>
            <a:t>医学生、研修医以外</a:t>
          </a:r>
          <a:r>
            <a:rPr lang="ja-JP" altLang="en-US" sz="1400" b="0">
              <a:solidFill>
                <a:schemeClr val="lt1"/>
              </a:solidFill>
              <a:effectLst/>
              <a:latin typeface="+mn-lt"/>
              <a:ea typeface="+mn-ea"/>
              <a:cs typeface="+mn-cs"/>
            </a:rPr>
            <a:t>）</a:t>
          </a:r>
          <a:r>
            <a:rPr lang="ja-JP" altLang="en-US" sz="1400" b="0" kern="100">
              <a:solidFill>
                <a:schemeClr val="bg1"/>
              </a:solidFill>
              <a:effectLst/>
              <a:latin typeface="+mn-ea"/>
              <a:ea typeface="+mn-ea"/>
              <a:cs typeface="Times New Roman" panose="02020603050405020304" pitchFamily="18" charset="0"/>
            </a:rPr>
            <a:t>、</a:t>
          </a:r>
          <a:endParaRPr lang="en-US" altLang="ja-JP" sz="1400" b="0" kern="100">
            <a:solidFill>
              <a:schemeClr val="bg1"/>
            </a:solidFill>
            <a:effectLst/>
            <a:latin typeface="+mn-ea"/>
            <a:ea typeface="+mn-ea"/>
            <a:cs typeface="Times New Roman" panose="02020603050405020304" pitchFamily="18" charset="0"/>
          </a:endParaRPr>
        </a:p>
        <a:p>
          <a:pPr algn="just">
            <a:spcAft>
              <a:spcPts val="0"/>
            </a:spcAft>
          </a:pPr>
          <a:r>
            <a:rPr lang="ja-JP" altLang="en-US" sz="1400" b="0" kern="100">
              <a:solidFill>
                <a:schemeClr val="bg1"/>
              </a:solidFill>
              <a:effectLst/>
              <a:latin typeface="+mn-ea"/>
              <a:ea typeface="+mn-ea"/>
              <a:cs typeface="Times New Roman" panose="02020603050405020304" pitchFamily="18" charset="0"/>
            </a:rPr>
            <a:t>　　　</a:t>
          </a:r>
          <a:r>
            <a:rPr lang="ja-JP" altLang="en-US" sz="1400" b="0" kern="100" baseline="0">
              <a:solidFill>
                <a:schemeClr val="bg1"/>
              </a:solidFill>
              <a:effectLst/>
              <a:latin typeface="+mn-ea"/>
              <a:ea typeface="+mn-ea"/>
              <a:cs typeface="Times New Roman" panose="02020603050405020304" pitchFamily="18" charset="0"/>
            </a:rPr>
            <a:t> </a:t>
          </a:r>
          <a:r>
            <a:rPr lang="ja-JP" altLang="en-US" sz="1400" b="0" kern="100">
              <a:solidFill>
                <a:schemeClr val="bg1"/>
              </a:solidFill>
              <a:effectLst/>
              <a:latin typeface="+mn-ea"/>
              <a:ea typeface="+mn-ea"/>
              <a:cs typeface="Times New Roman" panose="02020603050405020304" pitchFamily="18" charset="0"/>
            </a:rPr>
            <a:t>看護師、薬剤師、検査技師等の医療従事者への指導歴」がある。</a:t>
          </a:r>
          <a:endParaRPr lang="en-US" altLang="ja-JP" sz="1400" b="0" kern="100">
            <a:solidFill>
              <a:schemeClr val="bg1"/>
            </a:solidFill>
            <a:effectLst/>
            <a:latin typeface="+mn-ea"/>
            <a:ea typeface="+mn-ea"/>
            <a:cs typeface="Times New Roman" panose="02020603050405020304" pitchFamily="18" charset="0"/>
          </a:endParaRPr>
        </a:p>
        <a:p>
          <a:pPr algn="just">
            <a:spcAft>
              <a:spcPts val="0"/>
            </a:spcAft>
          </a:pPr>
          <a:r>
            <a:rPr lang="en-US" altLang="ja-JP" sz="1400" b="0" kern="100">
              <a:solidFill>
                <a:schemeClr val="bg1"/>
              </a:solidFill>
              <a:effectLst/>
              <a:latin typeface="+mn-ea"/>
              <a:ea typeface="+mn-ea"/>
              <a:cs typeface="Times New Roman" panose="02020603050405020304" pitchFamily="18" charset="0"/>
            </a:rPr>
            <a:t> </a:t>
          </a:r>
          <a:r>
            <a:rPr lang="ja-JP" altLang="en-US" sz="1400" b="0" kern="100" baseline="0">
              <a:solidFill>
                <a:schemeClr val="bg1"/>
              </a:solidFill>
              <a:effectLst/>
              <a:latin typeface="+mn-ea"/>
              <a:ea typeface="+mn-ea"/>
              <a:cs typeface="Times New Roman" panose="02020603050405020304" pitchFamily="18" charset="0"/>
            </a:rPr>
            <a:t> </a:t>
          </a:r>
          <a:r>
            <a:rPr lang="ja-JP" altLang="en-US" sz="1400" b="0" kern="100">
              <a:solidFill>
                <a:schemeClr val="bg1"/>
              </a:solidFill>
              <a:effectLst/>
              <a:latin typeface="+mn-ea"/>
              <a:ea typeface="+mn-ea"/>
              <a:cs typeface="Times New Roman" panose="02020603050405020304" pitchFamily="18" charset="0"/>
            </a:rPr>
            <a:t>⑤   ②～④に加えて当該分野に関する臨床経験年数が</a:t>
          </a:r>
          <a:r>
            <a:rPr lang="en-US" altLang="ja-JP" sz="1400" b="0" kern="100">
              <a:solidFill>
                <a:schemeClr val="bg1"/>
              </a:solidFill>
              <a:effectLst/>
              <a:latin typeface="+mn-ea"/>
              <a:ea typeface="+mn-ea"/>
              <a:cs typeface="Times New Roman" panose="02020603050405020304" pitchFamily="18" charset="0"/>
            </a:rPr>
            <a:t>7</a:t>
          </a:r>
          <a:r>
            <a:rPr lang="ja-JP" altLang="en-US" sz="1400" b="0" kern="100">
              <a:solidFill>
                <a:schemeClr val="bg1"/>
              </a:solidFill>
              <a:effectLst/>
              <a:latin typeface="+mn-ea"/>
              <a:ea typeface="+mn-ea"/>
              <a:cs typeface="Times New Roman" panose="02020603050405020304" pitchFamily="18" charset="0"/>
            </a:rPr>
            <a:t>年以上。</a:t>
          </a:r>
          <a:endParaRPr lang="en-US" altLang="ja-JP" sz="1400" b="0" kern="100">
            <a:solidFill>
              <a:schemeClr val="bg1"/>
            </a:solidFill>
            <a:effectLst/>
            <a:latin typeface="+mn-ea"/>
            <a:ea typeface="+mn-ea"/>
            <a:cs typeface="Times New Roman" panose="02020603050405020304" pitchFamily="18" charset="0"/>
          </a:endParaRPr>
        </a:p>
        <a:p>
          <a:pPr algn="just">
            <a:spcAft>
              <a:spcPts val="0"/>
            </a:spcAft>
          </a:pPr>
          <a:endParaRPr lang="en-US" altLang="ja-JP" sz="1400" b="0" kern="100">
            <a:solidFill>
              <a:schemeClr val="bg1"/>
            </a:solidFill>
            <a:effectLst/>
            <a:latin typeface="+mn-ea"/>
            <a:ea typeface="+mn-ea"/>
            <a:cs typeface="Times New Roman" panose="02020603050405020304" pitchFamily="18" charset="0"/>
          </a:endParaRPr>
        </a:p>
        <a:p>
          <a:r>
            <a:rPr lang="ja-JP" altLang="en-US" sz="1400" b="0" kern="100">
              <a:solidFill>
                <a:schemeClr val="bg1"/>
              </a:solidFill>
              <a:effectLst/>
              <a:latin typeface="+mn-ea"/>
              <a:ea typeface="+mn-ea"/>
              <a:cs typeface="Times New Roman" panose="02020603050405020304" pitchFamily="18" charset="0"/>
            </a:rPr>
            <a:t>指導者として看護師も申請する場合は</a:t>
          </a:r>
          <a:r>
            <a:rPr lang="ja-JP" altLang="ja-JP" sz="1400" b="0">
              <a:solidFill>
                <a:schemeClr val="lt1"/>
              </a:solidFill>
              <a:effectLst/>
              <a:latin typeface="+mn-ea"/>
              <a:ea typeface="+mn-ea"/>
              <a:cs typeface="+mn-cs"/>
            </a:rPr>
            <a:t>「特定行為研修を修了した者」または</a:t>
          </a:r>
          <a:endParaRPr lang="ja-JP" altLang="ja-JP" sz="1400">
            <a:effectLst/>
            <a:latin typeface="+mn-ea"/>
            <a:ea typeface="+mn-ea"/>
          </a:endParaRPr>
        </a:p>
        <a:p>
          <a:r>
            <a:rPr lang="ja-JP" altLang="ja-JP" sz="1400" b="0">
              <a:solidFill>
                <a:schemeClr val="lt1"/>
              </a:solidFill>
              <a:effectLst/>
              <a:latin typeface="+mn-ea"/>
              <a:ea typeface="+mn-ea"/>
              <a:cs typeface="+mn-cs"/>
            </a:rPr>
            <a:t>「これに準ずる者」。</a:t>
          </a:r>
          <a:endParaRPr lang="ja-JP" altLang="ja-JP" sz="1400">
            <a:effectLst/>
            <a:latin typeface="+mn-ea"/>
            <a:ea typeface="+mn-ea"/>
          </a:endParaRPr>
        </a:p>
        <a:p>
          <a:pPr algn="just">
            <a:spcAft>
              <a:spcPts val="0"/>
            </a:spcAft>
          </a:pPr>
          <a:endParaRPr lang="en-US" altLang="ja-JP" sz="1400" b="0" kern="100">
            <a:solidFill>
              <a:schemeClr val="bg1"/>
            </a:solidFill>
            <a:effectLst/>
            <a:latin typeface="+mn-ea"/>
            <a:ea typeface="+mn-ea"/>
            <a:cs typeface="Times New Roman" panose="02020603050405020304" pitchFamily="18" charset="0"/>
          </a:endParaRPr>
        </a:p>
        <a:p>
          <a:pPr algn="just">
            <a:spcAft>
              <a:spcPts val="0"/>
            </a:spcAft>
          </a:pPr>
          <a:r>
            <a:rPr lang="ja-JP" altLang="en-US" sz="1400" b="0" kern="100">
              <a:solidFill>
                <a:schemeClr val="bg1"/>
              </a:solidFill>
              <a:effectLst/>
              <a:latin typeface="+mn-ea"/>
              <a:ea typeface="+mn-ea"/>
              <a:cs typeface="Times New Roman" panose="02020603050405020304" pitchFamily="18" charset="0"/>
            </a:rPr>
            <a:t>　</a:t>
          </a:r>
          <a:r>
            <a:rPr lang="en-US" altLang="ja-JP" sz="1200" b="0" kern="100">
              <a:solidFill>
                <a:schemeClr val="bg1"/>
              </a:solidFill>
              <a:effectLst/>
              <a:latin typeface="+mn-ea"/>
              <a:ea typeface="+mn-ea"/>
              <a:cs typeface="Times New Roman" panose="02020603050405020304" pitchFamily="18" charset="0"/>
            </a:rPr>
            <a:t>※</a:t>
          </a:r>
          <a:r>
            <a:rPr lang="ja-JP" altLang="en-US" sz="1200" b="0" kern="100">
              <a:solidFill>
                <a:schemeClr val="bg1"/>
              </a:solidFill>
              <a:effectLst/>
              <a:latin typeface="+mn-ea"/>
              <a:ea typeface="+mn-ea"/>
              <a:cs typeface="Times New Roman" panose="02020603050405020304" pitchFamily="18" charset="0"/>
            </a:rPr>
            <a:t>「これに準ずる者」とは試行事業修了生、専門看護師及び認定看護師、</a:t>
          </a:r>
          <a:endParaRPr lang="en-US" altLang="ja-JP" sz="1200" b="0" kern="100">
            <a:solidFill>
              <a:schemeClr val="bg1"/>
            </a:solidFill>
            <a:effectLst/>
            <a:latin typeface="+mn-ea"/>
            <a:ea typeface="+mn-ea"/>
            <a:cs typeface="Times New Roman" panose="02020603050405020304" pitchFamily="18" charset="0"/>
          </a:endParaRPr>
        </a:p>
        <a:p>
          <a:pPr algn="just">
            <a:spcAft>
              <a:spcPts val="0"/>
            </a:spcAft>
          </a:pPr>
          <a:r>
            <a:rPr lang="en-US" altLang="ja-JP" sz="1200" b="0" kern="100">
              <a:solidFill>
                <a:schemeClr val="bg1"/>
              </a:solidFill>
              <a:effectLst/>
              <a:latin typeface="+mn-ea"/>
              <a:ea typeface="+mn-ea"/>
              <a:cs typeface="Times New Roman" panose="02020603050405020304" pitchFamily="18" charset="0"/>
            </a:rPr>
            <a:t>     </a:t>
          </a:r>
          <a:r>
            <a:rPr lang="ja-JP" altLang="en-US" sz="1200" b="0" kern="100">
              <a:solidFill>
                <a:schemeClr val="bg1"/>
              </a:solidFill>
              <a:effectLst/>
              <a:latin typeface="+mn-ea"/>
              <a:ea typeface="+mn-ea"/>
              <a:cs typeface="Times New Roman" panose="02020603050405020304" pitchFamily="18" charset="0"/>
            </a:rPr>
            <a:t>大学等での教授経験を有する看護師など。</a:t>
          </a:r>
          <a:endParaRPr lang="en-US" altLang="ja-JP" sz="1200" b="0" kern="100">
            <a:solidFill>
              <a:schemeClr val="bg1"/>
            </a:solidFill>
            <a:effectLst/>
            <a:latin typeface="+mn-ea"/>
            <a:ea typeface="+mn-ea"/>
            <a:cs typeface="Times New Roman" panose="02020603050405020304" pitchFamily="18" charset="0"/>
          </a:endParaRPr>
        </a:p>
      </xdr:txBody>
    </xdr:sp>
    <xdr:clientData/>
  </xdr:twoCellAnchor>
  <xdr:twoCellAnchor>
    <xdr:from>
      <xdr:col>8</xdr:col>
      <xdr:colOff>907675</xdr:colOff>
      <xdr:row>36</xdr:row>
      <xdr:rowOff>268940</xdr:rowOff>
    </xdr:from>
    <xdr:to>
      <xdr:col>106</xdr:col>
      <xdr:colOff>358589</xdr:colOff>
      <xdr:row>41</xdr:row>
      <xdr:rowOff>100851</xdr:rowOff>
    </xdr:to>
    <xdr:sp macro="" textlink="">
      <xdr:nvSpPr>
        <xdr:cNvPr id="9" name="角丸四角形吹き出し 8"/>
        <xdr:cNvSpPr/>
      </xdr:nvSpPr>
      <xdr:spPr>
        <a:xfrm>
          <a:off x="7026087" y="8527675"/>
          <a:ext cx="6163237" cy="1535205"/>
        </a:xfrm>
        <a:prstGeom prst="wedgeRoundRectCallout">
          <a:avLst>
            <a:gd name="adj1" fmla="val -78416"/>
            <a:gd name="adj2" fmla="val 7671"/>
            <a:gd name="adj3" fmla="val 16667"/>
          </a:avLst>
        </a:prstGeom>
        <a:solidFill>
          <a:srgbClr val="4BACC6">
            <a:lumMod val="20000"/>
            <a:lumOff val="80000"/>
          </a:srgbClr>
        </a:solidFill>
        <a:ln w="25400" cap="flat" cmpd="sng" algn="ctr">
          <a:solidFill>
            <a:srgbClr val="4BACC6"/>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1200" kern="100">
              <a:solidFill>
                <a:sysClr val="windowText" lastClr="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指導医講習会とは、以下に該当するもの。</a:t>
          </a:r>
          <a:endParaRPr lang="en-US" altLang="ja-JP" sz="1200" kern="100">
            <a:solidFill>
              <a:sysClr val="windowText" lastClr="000000"/>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ja-JP" altLang="en-US" sz="1200" kern="100">
              <a:solidFill>
                <a:sysClr val="windowText" lastClr="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①　医師の臨床研修に係る指導講習会の開催指針にのっとった</a:t>
          </a:r>
          <a:endParaRPr lang="en-US" altLang="ja-JP" sz="1200" kern="100">
            <a:solidFill>
              <a:sysClr val="windowText" lastClr="000000"/>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ja-JP" altLang="en-US" sz="1200" kern="100">
              <a:solidFill>
                <a:sysClr val="windowText" lastClr="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　「指導医講習会」</a:t>
          </a:r>
        </a:p>
        <a:p>
          <a:pPr algn="just">
            <a:spcAft>
              <a:spcPts val="0"/>
            </a:spcAft>
          </a:pPr>
          <a:r>
            <a:rPr lang="ja-JP" altLang="en-US" sz="1200" kern="100">
              <a:solidFill>
                <a:sysClr val="windowText" lastClr="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②　当該講習会に相当する</a:t>
          </a:r>
          <a:endParaRPr lang="en-US" altLang="ja-JP" sz="1200" kern="100">
            <a:solidFill>
              <a:sysClr val="windowText" lastClr="000000"/>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ja-JP" altLang="en-US" sz="1200" kern="100">
              <a:solidFill>
                <a:sysClr val="windowText" lastClr="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　「プログラム責任者養成講習会」「医学教育者のためのワークショップ」</a:t>
          </a:r>
          <a:endParaRPr lang="en-US" altLang="ja-JP" sz="1200" kern="100">
            <a:solidFill>
              <a:sysClr val="windowText" lastClr="000000"/>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ja-JP" altLang="en-US" sz="12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上記①②をそのまま入力するのではなく</a:t>
          </a:r>
          <a:r>
            <a:rPr lang="ja-JP" altLang="ja-JP" sz="1200">
              <a:solidFill>
                <a:srgbClr val="FF0000"/>
              </a:solidFill>
              <a:effectLst/>
              <a:latin typeface="+mn-lt"/>
              <a:ea typeface="+mn-ea"/>
              <a:cs typeface="+mn-cs"/>
            </a:rPr>
            <a:t>正式名称を入力</a:t>
          </a:r>
          <a:r>
            <a:rPr lang="ja-JP" altLang="en-US" sz="12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a:t>
          </a:r>
          <a:endParaRPr lang="en-US" altLang="ja-JP" sz="12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twoCellAnchor>
    <xdr:from>
      <xdr:col>0</xdr:col>
      <xdr:colOff>190500</xdr:colOff>
      <xdr:row>37</xdr:row>
      <xdr:rowOff>11208</xdr:rowOff>
    </xdr:from>
    <xdr:to>
      <xdr:col>3</xdr:col>
      <xdr:colOff>381000</xdr:colOff>
      <xdr:row>39</xdr:row>
      <xdr:rowOff>683560</xdr:rowOff>
    </xdr:to>
    <xdr:sp macro="" textlink="">
      <xdr:nvSpPr>
        <xdr:cNvPr id="10" name="角丸四角形吹き出し 9"/>
        <xdr:cNvSpPr/>
      </xdr:nvSpPr>
      <xdr:spPr>
        <a:xfrm>
          <a:off x="190500" y="6354858"/>
          <a:ext cx="2247900" cy="500902"/>
        </a:xfrm>
        <a:prstGeom prst="wedgeRoundRectCallout">
          <a:avLst>
            <a:gd name="adj1" fmla="val 47536"/>
            <a:gd name="adj2" fmla="val -64250"/>
            <a:gd name="adj3" fmla="val 16667"/>
          </a:avLst>
        </a:prstGeom>
        <a:solidFill>
          <a:srgbClr val="4BACC6">
            <a:lumMod val="20000"/>
            <a:lumOff val="80000"/>
          </a:srgbClr>
        </a:solidFill>
        <a:ln w="25400" cap="flat" cmpd="sng" algn="ctr">
          <a:solidFill>
            <a:srgbClr val="4BACC6"/>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12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医師のみ、</a:t>
          </a:r>
          <a:endParaRPr lang="en-US" altLang="ja-JP" sz="12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en-US" altLang="ja-JP"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rPr>
            <a:t>1)</a:t>
          </a:r>
          <a:r>
            <a:rPr lang="ja-JP" altLang="en-US"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rPr>
            <a:t>「○」「</a:t>
          </a:r>
          <a:r>
            <a:rPr lang="en-US" altLang="ja-JP"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rPr>
            <a:t>×</a:t>
          </a:r>
          <a:r>
            <a:rPr lang="ja-JP" altLang="en-US"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rPr>
            <a:t>」を選択。</a:t>
          </a:r>
          <a:endParaRPr lang="en-US" altLang="ja-JP"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en-US" altLang="ja-JP"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rPr>
            <a:t>2)</a:t>
          </a:r>
          <a:r>
            <a:rPr lang="ja-JP" altLang="en-US"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rPr>
            <a:t>受講経験ありなら詳細を入力。</a:t>
          </a:r>
          <a:endParaRPr lang="en-US" altLang="ja-JP"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ja-JP" altLang="en-US" sz="12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受講予定は記載不可。</a:t>
          </a:r>
          <a:endParaRPr lang="en-US" altLang="ja-JP" sz="12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twoCellAnchor>
    <xdr:from>
      <xdr:col>1</xdr:col>
      <xdr:colOff>1042147</xdr:colOff>
      <xdr:row>43</xdr:row>
      <xdr:rowOff>257736</xdr:rowOff>
    </xdr:from>
    <xdr:to>
      <xdr:col>8</xdr:col>
      <xdr:colOff>336176</xdr:colOff>
      <xdr:row>49</xdr:row>
      <xdr:rowOff>235324</xdr:rowOff>
    </xdr:to>
    <xdr:sp macro="" textlink="">
      <xdr:nvSpPr>
        <xdr:cNvPr id="11" name="角丸四角形吹き出し 10"/>
        <xdr:cNvSpPr/>
      </xdr:nvSpPr>
      <xdr:spPr>
        <a:xfrm>
          <a:off x="1375522" y="7544361"/>
          <a:ext cx="4447054" cy="1025338"/>
        </a:xfrm>
        <a:prstGeom prst="wedgeRoundRectCallout">
          <a:avLst>
            <a:gd name="adj1" fmla="val 51838"/>
            <a:gd name="adj2" fmla="val -76649"/>
            <a:gd name="adj3" fmla="val 16667"/>
          </a:avLst>
        </a:prstGeom>
        <a:solidFill>
          <a:srgbClr val="4BACC6">
            <a:lumMod val="20000"/>
            <a:lumOff val="80000"/>
          </a:srgbClr>
        </a:solidFill>
        <a:ln w="25400" cap="flat" cmpd="sng" algn="ctr">
          <a:solidFill>
            <a:srgbClr val="4BACC6"/>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12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看護師の場合のみ、</a:t>
          </a:r>
          <a:endParaRPr lang="en-US" altLang="ja-JP" sz="12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en-US" altLang="ja-JP"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rPr>
            <a:t>1)</a:t>
          </a:r>
          <a:r>
            <a:rPr lang="ja-JP" altLang="en-US"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rPr>
            <a:t>修了者なら「○」を選択。</a:t>
          </a:r>
          <a:endParaRPr lang="en-US" altLang="ja-JP"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en-US" altLang="ja-JP"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rPr>
            <a:t>2)</a:t>
          </a:r>
          <a:r>
            <a:rPr lang="ja-JP" altLang="en-US"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rPr>
            <a:t>修了している区分をプルダウンから選択。</a:t>
          </a:r>
          <a:endParaRPr lang="en-US" altLang="ja-JP"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ja-JP" altLang="en-US" sz="12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修了予定は記載不可。</a:t>
          </a:r>
          <a:endParaRPr lang="en-US" altLang="ja-JP" sz="12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endParaRPr lang="en-US" altLang="ja-JP" sz="12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ja-JP" altLang="en-US" sz="12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全区分修了者なら「</a:t>
          </a:r>
          <a:r>
            <a:rPr lang="en-US" altLang="ja-JP" sz="12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21</a:t>
          </a:r>
          <a:r>
            <a:rPr lang="ja-JP" altLang="en-US" sz="12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区分すべて」を選択。</a:t>
          </a:r>
          <a:endParaRPr lang="en-US" altLang="ja-JP" sz="12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en-US" altLang="ja-JP" sz="12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11</a:t>
          </a:r>
          <a:r>
            <a:rPr lang="ja-JP" altLang="en-US" sz="12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区分以上修了している場合は「他」に残りをまとめて入力。</a:t>
          </a:r>
        </a:p>
      </xdr:txBody>
    </xdr:sp>
    <xdr:clientData/>
  </xdr:twoCellAnchor>
  <xdr:twoCellAnchor>
    <xdr:from>
      <xdr:col>9</xdr:col>
      <xdr:colOff>257735</xdr:colOff>
      <xdr:row>54</xdr:row>
      <xdr:rowOff>123264</xdr:rowOff>
    </xdr:from>
    <xdr:to>
      <xdr:col>102</xdr:col>
      <xdr:colOff>33618</xdr:colOff>
      <xdr:row>58</xdr:row>
      <xdr:rowOff>212911</xdr:rowOff>
    </xdr:to>
    <xdr:sp macro="" textlink="">
      <xdr:nvSpPr>
        <xdr:cNvPr id="12" name="角丸四角形吹き出し 11"/>
        <xdr:cNvSpPr/>
      </xdr:nvSpPr>
      <xdr:spPr>
        <a:xfrm>
          <a:off x="7373470" y="13928911"/>
          <a:ext cx="2756648" cy="930088"/>
        </a:xfrm>
        <a:prstGeom prst="wedgeRoundRectCallout">
          <a:avLst>
            <a:gd name="adj1" fmla="val -65122"/>
            <a:gd name="adj2" fmla="val -19643"/>
            <a:gd name="adj3" fmla="val 16667"/>
          </a:avLst>
        </a:prstGeom>
        <a:solidFill>
          <a:srgbClr val="4BACC6">
            <a:lumMod val="20000"/>
            <a:lumOff val="80000"/>
          </a:srgbClr>
        </a:solidFill>
        <a:ln w="25400" cap="flat" cmpd="sng" algn="ctr">
          <a:solidFill>
            <a:srgbClr val="4BACC6"/>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en-US" altLang="ja-JP"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rPr>
            <a:t>1)</a:t>
          </a:r>
          <a:r>
            <a:rPr lang="ja-JP" altLang="en-US"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rPr>
            <a:t>「○」「</a:t>
          </a:r>
          <a:r>
            <a:rPr lang="en-US" altLang="ja-JP"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rPr>
            <a:t>×</a:t>
          </a:r>
          <a:r>
            <a:rPr lang="ja-JP" altLang="en-US"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rPr>
            <a:t>」を選択。</a:t>
          </a:r>
        </a:p>
        <a:p>
          <a:pPr algn="just">
            <a:spcAft>
              <a:spcPts val="0"/>
            </a:spcAft>
          </a:pPr>
          <a:r>
            <a:rPr lang="en-US" altLang="ja-JP"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rPr>
            <a:t>2)</a:t>
          </a:r>
          <a:r>
            <a:rPr lang="ja-JP" altLang="en-US"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rPr>
            <a:t>受講経験ありなら詳細を入力。</a:t>
          </a:r>
        </a:p>
        <a:p>
          <a:pPr algn="just">
            <a:spcAft>
              <a:spcPts val="0"/>
            </a:spcAft>
          </a:pPr>
          <a:r>
            <a:rPr lang="ja-JP" altLang="en-US" sz="12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受講予定は記載不可。</a:t>
          </a:r>
          <a:endParaRPr lang="en-US" altLang="ja-JP" sz="12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twoCellAnchor>
    <xdr:from>
      <xdr:col>7</xdr:col>
      <xdr:colOff>201705</xdr:colOff>
      <xdr:row>58</xdr:row>
      <xdr:rowOff>549089</xdr:rowOff>
    </xdr:from>
    <xdr:to>
      <xdr:col>11</xdr:col>
      <xdr:colOff>784412</xdr:colOff>
      <xdr:row>63</xdr:row>
      <xdr:rowOff>224119</xdr:rowOff>
    </xdr:to>
    <xdr:sp macro="" textlink="">
      <xdr:nvSpPr>
        <xdr:cNvPr id="13" name="角丸四角形吹き出し 12"/>
        <xdr:cNvSpPr/>
      </xdr:nvSpPr>
      <xdr:spPr>
        <a:xfrm>
          <a:off x="6051176" y="15195177"/>
          <a:ext cx="3843618" cy="1389530"/>
        </a:xfrm>
        <a:prstGeom prst="wedgeRoundRectCallout">
          <a:avLst>
            <a:gd name="adj1" fmla="val -110613"/>
            <a:gd name="adj2" fmla="val -914"/>
            <a:gd name="adj3" fmla="val 16667"/>
          </a:avLst>
        </a:prstGeom>
        <a:solidFill>
          <a:srgbClr val="4BACC6">
            <a:lumMod val="20000"/>
            <a:lumOff val="80000"/>
          </a:srgbClr>
        </a:solidFill>
        <a:ln w="25400" cap="flat" cmpd="sng" algn="ctr">
          <a:solidFill>
            <a:srgbClr val="4BACC6"/>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en-US" altLang="ja-JP"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rPr>
            <a:t>1) </a:t>
          </a:r>
          <a:r>
            <a:rPr lang="ja-JP" altLang="en-US"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rPr>
            <a:t>担当分野に関連する研修の受講経験又は</a:t>
          </a:r>
          <a:r>
            <a:rPr lang="en-US" altLang="ja-JP"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rPr>
            <a:t/>
          </a:r>
          <a:br>
            <a:rPr lang="en-US" altLang="ja-JP"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rPr>
          </a:br>
          <a:r>
            <a:rPr lang="ja-JP" altLang="en-US"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rPr>
            <a:t>　　資格を有する場合に「有」を選択。</a:t>
          </a:r>
          <a:endParaRPr lang="en-US" altLang="ja-JP"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en-US" altLang="ja-JP"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rPr>
            <a:t>2)</a:t>
          </a:r>
          <a:r>
            <a:rPr lang="ja-JP" altLang="en-US"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rPr>
            <a:t>「有」の場合は詳細を入力。</a:t>
          </a:r>
          <a:endParaRPr lang="en-US" altLang="ja-JP"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endParaRPr lang="en-US" altLang="ja-JP"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ja-JP" altLang="en-US" sz="12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予定は記載不可。</a:t>
          </a:r>
          <a:endParaRPr lang="en-US" altLang="ja-JP" sz="12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twoCellAnchor>
    <xdr:from>
      <xdr:col>0</xdr:col>
      <xdr:colOff>44825</xdr:colOff>
      <xdr:row>62</xdr:row>
      <xdr:rowOff>123265</xdr:rowOff>
    </xdr:from>
    <xdr:to>
      <xdr:col>2</xdr:col>
      <xdr:colOff>3</xdr:colOff>
      <xdr:row>66</xdr:row>
      <xdr:rowOff>33618</xdr:rowOff>
    </xdr:to>
    <xdr:sp macro="" textlink="">
      <xdr:nvSpPr>
        <xdr:cNvPr id="14" name="角丸四角形吹き出し 13"/>
        <xdr:cNvSpPr/>
      </xdr:nvSpPr>
      <xdr:spPr>
        <a:xfrm>
          <a:off x="44825" y="16315765"/>
          <a:ext cx="2274796" cy="1120588"/>
        </a:xfrm>
        <a:prstGeom prst="wedgeRoundRectCallout">
          <a:avLst>
            <a:gd name="adj1" fmla="val 71589"/>
            <a:gd name="adj2" fmla="val 74244"/>
            <a:gd name="adj3" fmla="val 16667"/>
          </a:avLst>
        </a:prstGeom>
        <a:solidFill>
          <a:srgbClr val="4BACC6">
            <a:lumMod val="20000"/>
            <a:lumOff val="80000"/>
          </a:srgbClr>
        </a:solidFill>
        <a:ln w="25400" cap="flat" cmpd="sng" algn="ctr">
          <a:solidFill>
            <a:srgbClr val="4BACC6"/>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12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医師のみ、</a:t>
          </a:r>
          <a:r>
            <a:rPr lang="ja-JP" altLang="en-US"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rPr>
            <a:t>研修医への指導歴を入力。（</a:t>
          </a:r>
          <a:r>
            <a:rPr lang="en-US" altLang="ja-JP" sz="12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a:t>
          </a:r>
          <a:r>
            <a:rPr lang="ja-JP" altLang="en-US" sz="12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注</a:t>
          </a:r>
          <a:r>
            <a:rPr lang="en-US" altLang="ja-JP" sz="12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1</a:t>
          </a:r>
          <a:r>
            <a:rPr lang="ja-JP" altLang="en-US"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rPr>
            <a:t>）</a:t>
          </a:r>
          <a:endParaRPr lang="en-US" altLang="ja-JP"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twoCellAnchor>
    <xdr:from>
      <xdr:col>0</xdr:col>
      <xdr:colOff>89647</xdr:colOff>
      <xdr:row>0</xdr:row>
      <xdr:rowOff>100855</xdr:rowOff>
    </xdr:from>
    <xdr:to>
      <xdr:col>1</xdr:col>
      <xdr:colOff>1703295</xdr:colOff>
      <xdr:row>4</xdr:row>
      <xdr:rowOff>78441</xdr:rowOff>
    </xdr:to>
    <xdr:sp macro="" textlink="">
      <xdr:nvSpPr>
        <xdr:cNvPr id="15" name="テキスト ボックス 14"/>
        <xdr:cNvSpPr txBox="1"/>
      </xdr:nvSpPr>
      <xdr:spPr>
        <a:xfrm>
          <a:off x="89647" y="100855"/>
          <a:ext cx="1280273" cy="663386"/>
        </a:xfrm>
        <a:prstGeom prst="rect">
          <a:avLst/>
        </a:prstGeom>
        <a:solidFill>
          <a:schemeClr val="accent2">
            <a:lumMod val="20000"/>
            <a:lumOff val="80000"/>
          </a:schemeClr>
        </a:solidFill>
        <a:ln w="762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4000">
              <a:solidFill>
                <a:srgbClr val="FF0000"/>
              </a:solidFill>
            </a:rPr>
            <a:t>見本</a:t>
          </a:r>
        </a:p>
      </xdr:txBody>
    </xdr:sp>
    <xdr:clientData/>
  </xdr:twoCellAnchor>
  <xdr:twoCellAnchor>
    <xdr:from>
      <xdr:col>4</xdr:col>
      <xdr:colOff>100853</xdr:colOff>
      <xdr:row>68</xdr:row>
      <xdr:rowOff>118785</xdr:rowOff>
    </xdr:from>
    <xdr:to>
      <xdr:col>7</xdr:col>
      <xdr:colOff>67235</xdr:colOff>
      <xdr:row>73</xdr:row>
      <xdr:rowOff>392206</xdr:rowOff>
    </xdr:to>
    <xdr:sp macro="" textlink="">
      <xdr:nvSpPr>
        <xdr:cNvPr id="20" name="角丸四角形吹き出し 19"/>
        <xdr:cNvSpPr/>
      </xdr:nvSpPr>
      <xdr:spPr>
        <a:xfrm>
          <a:off x="3686735" y="18036991"/>
          <a:ext cx="2229971" cy="956980"/>
        </a:xfrm>
        <a:prstGeom prst="wedgeRoundRectCallout">
          <a:avLst>
            <a:gd name="adj1" fmla="val -61857"/>
            <a:gd name="adj2" fmla="val -22938"/>
            <a:gd name="adj3" fmla="val 16667"/>
          </a:avLst>
        </a:prstGeom>
        <a:solidFill>
          <a:srgbClr val="4BACC6">
            <a:lumMod val="20000"/>
            <a:lumOff val="80000"/>
          </a:srgbClr>
        </a:solidFill>
        <a:ln w="25400" cap="flat" cmpd="sng" algn="ctr">
          <a:solidFill>
            <a:srgbClr val="4BACC6"/>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12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医師のみ</a:t>
          </a:r>
          <a:endParaRPr lang="en-US" altLang="ja-JP" sz="12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ja-JP" altLang="en-US"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rPr>
            <a:t>医学生への指導歴を入力。</a:t>
          </a:r>
          <a:endParaRPr lang="en-US" altLang="ja-JP"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ja-JP" altLang="en-US"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rPr>
            <a:t>（</a:t>
          </a:r>
          <a:r>
            <a:rPr lang="en-US" altLang="ja-JP" sz="12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a:t>
          </a:r>
          <a:r>
            <a:rPr lang="ja-JP" altLang="en-US" sz="12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注</a:t>
          </a:r>
          <a:r>
            <a:rPr lang="en-US" altLang="ja-JP" sz="12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1</a:t>
          </a:r>
          <a:r>
            <a:rPr lang="ja-JP" altLang="en-US"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rPr>
            <a:t>）</a:t>
          </a:r>
          <a:endParaRPr lang="en-US" altLang="ja-JP"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twoCellAnchor>
    <xdr:from>
      <xdr:col>0</xdr:col>
      <xdr:colOff>134470</xdr:colOff>
      <xdr:row>79</xdr:row>
      <xdr:rowOff>78442</xdr:rowOff>
    </xdr:from>
    <xdr:to>
      <xdr:col>5</xdr:col>
      <xdr:colOff>605118</xdr:colOff>
      <xdr:row>82</xdr:row>
      <xdr:rowOff>134470</xdr:rowOff>
    </xdr:to>
    <xdr:sp macro="" textlink="">
      <xdr:nvSpPr>
        <xdr:cNvPr id="22" name="角丸四角形吹き出し 21"/>
        <xdr:cNvSpPr/>
      </xdr:nvSpPr>
      <xdr:spPr>
        <a:xfrm>
          <a:off x="134470" y="20036118"/>
          <a:ext cx="5053854" cy="560293"/>
        </a:xfrm>
        <a:prstGeom prst="wedgeRoundRectCallout">
          <a:avLst>
            <a:gd name="adj1" fmla="val -1955"/>
            <a:gd name="adj2" fmla="val -16528"/>
            <a:gd name="adj3" fmla="val 16667"/>
          </a:avLst>
        </a:prstGeom>
        <a:solidFill>
          <a:srgbClr val="4BACC6">
            <a:lumMod val="20000"/>
            <a:lumOff val="80000"/>
          </a:srgbClr>
        </a:solidFill>
        <a:ln w="25400" cap="flat" cmpd="sng" algn="ctr">
          <a:solidFill>
            <a:srgbClr val="4BACC6"/>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12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注</a:t>
          </a:r>
          <a:r>
            <a:rPr lang="en-US" altLang="ja-JP" sz="12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1</a:t>
          </a:r>
          <a:r>
            <a:rPr lang="ja-JP" altLang="en-US" sz="12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：指導医講習会、特定行為研修受講前の指導歴も含む</a:t>
          </a:r>
          <a:endParaRPr lang="en-US" altLang="ja-JP"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twoCellAnchor>
    <xdr:from>
      <xdr:col>8</xdr:col>
      <xdr:colOff>862853</xdr:colOff>
      <xdr:row>67</xdr:row>
      <xdr:rowOff>11205</xdr:rowOff>
    </xdr:from>
    <xdr:to>
      <xdr:col>11</xdr:col>
      <xdr:colOff>179294</xdr:colOff>
      <xdr:row>71</xdr:row>
      <xdr:rowOff>229721</xdr:rowOff>
    </xdr:to>
    <xdr:grpSp>
      <xdr:nvGrpSpPr>
        <xdr:cNvPr id="16" name="グループ化 15"/>
        <xdr:cNvGrpSpPr/>
      </xdr:nvGrpSpPr>
      <xdr:grpSpPr>
        <a:xfrm>
          <a:off x="6981265" y="17582029"/>
          <a:ext cx="2308411" cy="1249457"/>
          <a:chOff x="9110382" y="19117235"/>
          <a:chExt cx="2308411" cy="1249457"/>
        </a:xfrm>
      </xdr:grpSpPr>
      <xdr:sp macro="" textlink="">
        <xdr:nvSpPr>
          <xdr:cNvPr id="23" name="角丸四角形吹き出し 22"/>
          <xdr:cNvSpPr/>
        </xdr:nvSpPr>
        <xdr:spPr>
          <a:xfrm>
            <a:off x="9872381" y="19117235"/>
            <a:ext cx="1546412" cy="661148"/>
          </a:xfrm>
          <a:prstGeom prst="wedgeRoundRectCallout">
            <a:avLst>
              <a:gd name="adj1" fmla="val -6303"/>
              <a:gd name="adj2" fmla="val -14833"/>
              <a:gd name="adj3" fmla="val 16667"/>
            </a:avLst>
          </a:prstGeom>
          <a:solidFill>
            <a:srgbClr val="4BACC6">
              <a:lumMod val="20000"/>
              <a:lumOff val="80000"/>
            </a:srgbClr>
          </a:solidFill>
          <a:ln w="25400" cap="flat" cmpd="sng" algn="ctr">
            <a:solidFill>
              <a:srgbClr val="4BACC6"/>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12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看護師の場合</a:t>
            </a:r>
            <a:endParaRPr lang="en-US" altLang="ja-JP" sz="12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ja-JP" altLang="en-US"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rPr>
              <a:t>記載不要</a:t>
            </a:r>
            <a:endParaRPr lang="en-US" altLang="ja-JP"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xnSp macro="">
        <xdr:nvCxnSpPr>
          <xdr:cNvPr id="24" name="直線矢印コネクタ 23"/>
          <xdr:cNvCxnSpPr>
            <a:stCxn id="23" idx="1"/>
          </xdr:cNvCxnSpPr>
        </xdr:nvCxnSpPr>
        <xdr:spPr>
          <a:xfrm flipH="1" flipV="1">
            <a:off x="9110382" y="19318940"/>
            <a:ext cx="761999" cy="128869"/>
          </a:xfrm>
          <a:prstGeom prst="straightConnector1">
            <a:avLst/>
          </a:prstGeom>
          <a:ln w="57150">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xnSp macro="">
        <xdr:nvCxnSpPr>
          <xdr:cNvPr id="25" name="直線矢印コネクタ 24"/>
          <xdr:cNvCxnSpPr>
            <a:stCxn id="23" idx="1"/>
          </xdr:cNvCxnSpPr>
        </xdr:nvCxnSpPr>
        <xdr:spPr>
          <a:xfrm flipH="1">
            <a:off x="9166412" y="19447809"/>
            <a:ext cx="705969" cy="285750"/>
          </a:xfrm>
          <a:prstGeom prst="straightConnector1">
            <a:avLst/>
          </a:prstGeom>
          <a:ln w="57150">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xnSp macro="">
        <xdr:nvCxnSpPr>
          <xdr:cNvPr id="26" name="直線矢印コネクタ 25"/>
          <xdr:cNvCxnSpPr>
            <a:stCxn id="23" idx="1"/>
          </xdr:cNvCxnSpPr>
        </xdr:nvCxnSpPr>
        <xdr:spPr>
          <a:xfrm flipH="1">
            <a:off x="9267266" y="19447809"/>
            <a:ext cx="605115" cy="918883"/>
          </a:xfrm>
          <a:prstGeom prst="straightConnector1">
            <a:avLst/>
          </a:prstGeom>
          <a:ln w="57150">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6089650</xdr:colOff>
      <xdr:row>0</xdr:row>
      <xdr:rowOff>92075</xdr:rowOff>
    </xdr:from>
    <xdr:to>
      <xdr:col>0</xdr:col>
      <xdr:colOff>6978651</xdr:colOff>
      <xdr:row>1</xdr:row>
      <xdr:rowOff>92076</xdr:rowOff>
    </xdr:to>
    <xdr:sp macro="" textlink="">
      <xdr:nvSpPr>
        <xdr:cNvPr id="2" name="テキスト ボックス 1"/>
        <xdr:cNvSpPr txBox="1"/>
      </xdr:nvSpPr>
      <xdr:spPr>
        <a:xfrm>
          <a:off x="6089650" y="92075"/>
          <a:ext cx="889001" cy="30480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資料</a:t>
          </a:r>
          <a:r>
            <a:rPr kumimoji="1" lang="en-US" altLang="ja-JP" sz="1600"/>
            <a:t>1</a:t>
          </a:r>
          <a:endParaRPr kumimoji="1" lang="ja-JP" altLang="en-US" sz="16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3105151</xdr:colOff>
      <xdr:row>0</xdr:row>
      <xdr:rowOff>19049</xdr:rowOff>
    </xdr:from>
    <xdr:to>
      <xdr:col>3</xdr:col>
      <xdr:colOff>3990977</xdr:colOff>
      <xdr:row>0</xdr:row>
      <xdr:rowOff>323850</xdr:rowOff>
    </xdr:to>
    <xdr:sp macro="" textlink="">
      <xdr:nvSpPr>
        <xdr:cNvPr id="2" name="テキスト ボックス 1"/>
        <xdr:cNvSpPr txBox="1"/>
      </xdr:nvSpPr>
      <xdr:spPr>
        <a:xfrm>
          <a:off x="4114801" y="19049"/>
          <a:ext cx="1" cy="15240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資料</a:t>
          </a:r>
          <a:r>
            <a:rPr kumimoji="1" lang="en-US" altLang="ja-JP" sz="1600"/>
            <a:t>2</a:t>
          </a:r>
          <a:endParaRPr kumimoji="1" lang="ja-JP" altLang="en-US" sz="16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Y9-002\Secure\S_080700_Tokutei\13%202020&#24180;&#24230;\01%20&#21402;&#21172;&#30465;\&#29305;&#23450;&#34892;&#28858;&#30740;&#20462;\00%20&#20381;&#38972;&#29992;&#12501;&#12449;&#12452;&#12523;&#12362;&#12424;&#12403;&#30003;&#35531;&#12398;&#36914;&#12417;&#26041;\&#30003;&#35531;&#12395;&#38306;&#12377;&#12427;&#26360;&#39006;\&#9312;yousiki2%202-2,5%202020&#29305;&#23450;&#34892;&#28858;&#30740;&#2046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インポート用(別紙5) 指導者"/>
      <sheetName val="インポート用(別紙5)区分別指導者"/>
      <sheetName val="インポート用(別紙2-2)特定行為"/>
      <sheetName val="インポート用(別紙2-2)区分"/>
      <sheetName val="計算用(別紙2-2)研修生"/>
      <sheetName val="計算用(別紙2-2)概要"/>
      <sheetName val="計算用(別紙2-2)区分"/>
      <sheetName val="計算用(別紙2-2)特定行為"/>
      <sheetName val="計算用(別紙5) 指導者"/>
      <sheetName val="計算用(別紙5)区分別指導者"/>
      <sheetName val="計算用(特色)"/>
      <sheetName val="マスタシート"/>
      <sheetName val="選択肢リスト"/>
      <sheetName val="【必読】このファイルについて"/>
      <sheetName val="【入力】別紙2-2"/>
      <sheetName val="【入力】別紙5"/>
      <sheetName val="【申請】別紙2-2"/>
      <sheetName val="【申請】別紙5"/>
      <sheetName val="【申請】実習の特色"/>
      <sheetName val="【添付1】緊急時対応手順"/>
      <sheetName val="【添付2】相談に応じる体制"/>
      <sheetName val="【添付3】患者説明手順"/>
      <sheetName val="【添付4】掲示物"/>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1:U184"/>
  <sheetViews>
    <sheetView showGridLines="0" zoomScale="90" zoomScaleNormal="90" workbookViewId="0">
      <pane ySplit="5" topLeftCell="A76" activePane="bottomLeft" state="frozen"/>
      <selection activeCell="E8" sqref="E8:L8"/>
      <selection pane="bottomLeft" activeCell="U86" sqref="U86"/>
    </sheetView>
  </sheetViews>
  <sheetFormatPr defaultColWidth="9" defaultRowHeight="18.75" customHeight="1" x14ac:dyDescent="0.15"/>
  <cols>
    <col min="1" max="1" width="9" style="1"/>
    <col min="2" max="2" width="11.5" style="1" customWidth="1"/>
    <col min="3" max="3" width="13.375" style="1" customWidth="1"/>
    <col min="4" max="4" width="16.125" style="3" customWidth="1"/>
    <col min="5" max="10" width="9" style="1"/>
    <col min="11" max="11" width="9.25" style="1" customWidth="1"/>
    <col min="12" max="12" width="9" style="1"/>
    <col min="13" max="13" width="10.25" style="1" customWidth="1"/>
    <col min="14" max="14" width="9.75" style="1" customWidth="1"/>
    <col min="15" max="15" width="12" style="1" customWidth="1"/>
    <col min="16" max="16" width="47.5" style="1" hidden="1" customWidth="1"/>
    <col min="17" max="17" width="3.625" style="2" hidden="1" customWidth="1"/>
    <col min="18" max="18" width="24.125" style="2" hidden="1" customWidth="1"/>
    <col min="19" max="19" width="9" style="1" customWidth="1"/>
    <col min="20" max="16384" width="9" style="1"/>
  </cols>
  <sheetData>
    <row r="1" spans="1:18" s="4" customFormat="1" ht="24" x14ac:dyDescent="0.15">
      <c r="A1" s="6" t="s">
        <v>320</v>
      </c>
      <c r="D1" s="5"/>
    </row>
    <row r="3" spans="1:18" ht="18.75" customHeight="1" x14ac:dyDescent="0.15">
      <c r="B3" s="81"/>
      <c r="C3" s="76" t="s">
        <v>107</v>
      </c>
      <c r="E3" s="325"/>
      <c r="F3" s="325"/>
      <c r="G3" s="325"/>
      <c r="H3" s="325"/>
      <c r="I3" s="325"/>
      <c r="J3" s="325"/>
      <c r="K3" s="325"/>
      <c r="L3" s="325"/>
      <c r="M3" s="325"/>
      <c r="N3" s="325"/>
      <c r="O3" s="325"/>
      <c r="P3" s="325"/>
    </row>
    <row r="4" spans="1:18" ht="18.75" customHeight="1" x14ac:dyDescent="0.15">
      <c r="B4" s="80"/>
      <c r="C4" s="76" t="s">
        <v>106</v>
      </c>
      <c r="E4" s="325"/>
      <c r="F4" s="325"/>
      <c r="G4" s="325"/>
      <c r="H4" s="325"/>
      <c r="I4" s="325"/>
      <c r="J4" s="325"/>
      <c r="K4" s="325"/>
      <c r="L4" s="325"/>
      <c r="M4" s="325"/>
      <c r="N4" s="325"/>
      <c r="O4" s="325"/>
      <c r="P4" s="325"/>
    </row>
    <row r="6" spans="1:18" ht="18.75" customHeight="1" x14ac:dyDescent="0.15">
      <c r="A6" s="33" t="s">
        <v>105</v>
      </c>
      <c r="B6" s="33"/>
      <c r="C6" s="33"/>
      <c r="D6" s="34"/>
      <c r="E6" s="33"/>
      <c r="F6" s="33"/>
      <c r="G6" s="33"/>
      <c r="H6" s="33"/>
      <c r="I6" s="33"/>
      <c r="J6" s="33"/>
      <c r="K6" s="33"/>
      <c r="L6" s="33"/>
      <c r="M6" s="33"/>
      <c r="N6" s="33"/>
      <c r="O6" s="33"/>
      <c r="P6" s="33"/>
    </row>
    <row r="8" spans="1:18" customFormat="1" ht="18.75" customHeight="1" x14ac:dyDescent="0.15">
      <c r="D8" s="142" t="s">
        <v>104</v>
      </c>
      <c r="E8" s="326">
        <v>43952</v>
      </c>
      <c r="F8" s="327"/>
      <c r="G8" s="327"/>
      <c r="H8" s="327"/>
      <c r="I8" s="327"/>
      <c r="J8" s="327"/>
      <c r="K8" s="327"/>
      <c r="L8" s="328"/>
      <c r="M8" s="141"/>
      <c r="P8" s="140"/>
      <c r="Q8" s="140"/>
      <c r="R8" s="140"/>
    </row>
    <row r="9" spans="1:18" customFormat="1" ht="18.75" hidden="1" customHeight="1" x14ac:dyDescent="0.15">
      <c r="D9" s="142" t="s">
        <v>103</v>
      </c>
      <c r="E9" s="329" t="s">
        <v>96</v>
      </c>
      <c r="F9" s="330"/>
      <c r="G9" s="330"/>
      <c r="H9" s="330"/>
      <c r="I9" s="330"/>
      <c r="J9" s="330"/>
      <c r="K9" s="330"/>
      <c r="L9" s="331"/>
      <c r="M9" s="141"/>
      <c r="P9" s="140"/>
      <c r="Q9" s="140"/>
      <c r="R9" s="140"/>
    </row>
    <row r="10" spans="1:18" customFormat="1" ht="15.75" hidden="1" customHeight="1" x14ac:dyDescent="0.15">
      <c r="D10" s="232" t="s">
        <v>330</v>
      </c>
      <c r="E10" s="223" t="s">
        <v>331</v>
      </c>
      <c r="F10" s="261" t="s">
        <v>332</v>
      </c>
      <c r="G10" s="261"/>
      <c r="H10" s="261"/>
      <c r="I10" s="154" t="s">
        <v>333</v>
      </c>
      <c r="J10" s="261" t="s">
        <v>334</v>
      </c>
      <c r="K10" s="261"/>
      <c r="L10" s="262"/>
      <c r="P10" s="140"/>
      <c r="Q10" s="140"/>
      <c r="R10" s="140"/>
    </row>
    <row r="11" spans="1:18" customFormat="1" ht="18.75" hidden="1" customHeight="1" x14ac:dyDescent="0.15">
      <c r="D11" s="233"/>
      <c r="E11" s="225" t="s">
        <v>85</v>
      </c>
      <c r="F11" s="234" t="s">
        <v>335</v>
      </c>
      <c r="G11" s="234"/>
      <c r="H11" s="234"/>
      <c r="I11" s="226" t="s">
        <v>84</v>
      </c>
      <c r="J11" s="234" t="s">
        <v>336</v>
      </c>
      <c r="K11" s="234"/>
      <c r="L11" s="235"/>
      <c r="P11" s="140"/>
      <c r="Q11" s="140"/>
      <c r="R11" s="140"/>
    </row>
    <row r="12" spans="1:18" customFormat="1" ht="18.75" hidden="1" customHeight="1" x14ac:dyDescent="0.15">
      <c r="D12" s="221" t="s">
        <v>329</v>
      </c>
      <c r="E12" s="236"/>
      <c r="F12" s="237"/>
      <c r="G12" s="237"/>
      <c r="H12" s="237"/>
      <c r="I12" s="237"/>
      <c r="J12" s="237"/>
      <c r="K12" s="237"/>
      <c r="L12" s="238"/>
      <c r="O12" s="140"/>
      <c r="P12" s="140"/>
    </row>
    <row r="13" spans="1:18" customFormat="1" ht="18.75" customHeight="1" x14ac:dyDescent="0.15">
      <c r="D13" s="222" t="s">
        <v>102</v>
      </c>
      <c r="E13" s="338" t="s">
        <v>143</v>
      </c>
      <c r="F13" s="339"/>
      <c r="G13" s="339"/>
      <c r="H13" s="339"/>
      <c r="I13" s="339"/>
      <c r="J13" s="339"/>
      <c r="K13" s="339"/>
      <c r="L13" s="340"/>
      <c r="M13" s="209"/>
      <c r="N13" s="210"/>
      <c r="O13" s="210"/>
      <c r="P13" s="211"/>
      <c r="Q13" s="140"/>
      <c r="R13" s="140"/>
    </row>
    <row r="15" spans="1:18" ht="18.75" customHeight="1" x14ac:dyDescent="0.15">
      <c r="A15" s="33" t="s">
        <v>142</v>
      </c>
      <c r="B15" s="33"/>
      <c r="C15" s="33"/>
      <c r="D15" s="34"/>
      <c r="E15" s="33"/>
      <c r="F15" s="33"/>
      <c r="G15" s="33"/>
      <c r="H15" s="33"/>
      <c r="I15" s="33"/>
      <c r="J15" s="33"/>
      <c r="K15" s="33"/>
      <c r="L15" s="33"/>
      <c r="M15" s="33"/>
      <c r="N15" s="33"/>
      <c r="O15" s="33"/>
      <c r="P15" s="33"/>
    </row>
    <row r="17" spans="1:18" ht="18.75" customHeight="1" x14ac:dyDescent="0.15">
      <c r="A17" s="1">
        <v>1</v>
      </c>
      <c r="B17" s="265" t="s">
        <v>101</v>
      </c>
      <c r="C17" s="266"/>
      <c r="D17" s="74" t="s">
        <v>100</v>
      </c>
      <c r="E17" s="289" t="s">
        <v>275</v>
      </c>
      <c r="F17" s="290"/>
      <c r="G17" s="290"/>
      <c r="H17" s="290"/>
      <c r="I17" s="290"/>
      <c r="J17" s="290"/>
      <c r="K17" s="290"/>
      <c r="L17" s="291"/>
    </row>
    <row r="18" spans="1:18" ht="18.75" customHeight="1" x14ac:dyDescent="0.15">
      <c r="B18" s="267"/>
      <c r="C18" s="268"/>
      <c r="D18" s="73" t="s">
        <v>99</v>
      </c>
      <c r="E18" s="292" t="s">
        <v>276</v>
      </c>
      <c r="F18" s="293"/>
      <c r="G18" s="293"/>
      <c r="H18" s="293"/>
      <c r="I18" s="293"/>
      <c r="J18" s="293"/>
      <c r="K18" s="293"/>
      <c r="L18" s="294"/>
    </row>
    <row r="19" spans="1:18" ht="18.75" customHeight="1" x14ac:dyDescent="0.15">
      <c r="B19" s="267"/>
      <c r="C19" s="268"/>
      <c r="D19" s="74" t="s">
        <v>98</v>
      </c>
      <c r="E19" s="289" t="s">
        <v>141</v>
      </c>
      <c r="F19" s="290"/>
      <c r="G19" s="290"/>
      <c r="H19" s="290"/>
      <c r="I19" s="290"/>
      <c r="J19" s="290"/>
      <c r="K19" s="290"/>
      <c r="L19" s="291"/>
    </row>
    <row r="20" spans="1:18" customFormat="1" ht="18.75" customHeight="1" x14ac:dyDescent="0.15">
      <c r="B20" s="267"/>
      <c r="C20" s="268"/>
      <c r="D20" s="73" t="s">
        <v>97</v>
      </c>
      <c r="E20" s="292" t="s">
        <v>140</v>
      </c>
      <c r="F20" s="293"/>
      <c r="G20" s="293"/>
      <c r="H20" s="293"/>
      <c r="I20" s="293"/>
      <c r="J20" s="293"/>
      <c r="K20" s="293"/>
      <c r="L20" s="294"/>
      <c r="M20" s="1"/>
      <c r="P20" s="140"/>
      <c r="Q20" s="140"/>
      <c r="R20" s="140"/>
    </row>
    <row r="21" spans="1:18" ht="18.75" customHeight="1" x14ac:dyDescent="0.15">
      <c r="B21" s="269"/>
      <c r="C21" s="270"/>
      <c r="D21" s="73" t="s">
        <v>345</v>
      </c>
      <c r="E21" s="292" t="s">
        <v>347</v>
      </c>
      <c r="F21" s="293"/>
      <c r="G21" s="293"/>
      <c r="H21" s="293"/>
      <c r="I21" s="293"/>
      <c r="J21" s="293"/>
      <c r="K21" s="293"/>
      <c r="L21" s="294"/>
      <c r="M21" s="197" t="s">
        <v>346</v>
      </c>
    </row>
    <row r="22" spans="1:18" ht="18.75" customHeight="1" x14ac:dyDescent="0.15">
      <c r="B22" s="76"/>
      <c r="C22" s="76"/>
      <c r="D22" s="75"/>
    </row>
    <row r="23" spans="1:18" ht="18.75" customHeight="1" x14ac:dyDescent="0.15">
      <c r="A23" s="1">
        <v>2</v>
      </c>
      <c r="B23" s="265" t="s">
        <v>95</v>
      </c>
      <c r="C23" s="298"/>
      <c r="D23" s="142" t="s">
        <v>279</v>
      </c>
      <c r="E23" s="143" t="s">
        <v>139</v>
      </c>
      <c r="F23" s="144" t="s">
        <v>91</v>
      </c>
      <c r="G23" s="145" t="s">
        <v>138</v>
      </c>
      <c r="H23" s="146"/>
      <c r="I23" s="146"/>
      <c r="J23" s="146"/>
      <c r="K23" s="146"/>
      <c r="L23" s="147"/>
    </row>
    <row r="24" spans="1:18" ht="18.75" customHeight="1" x14ac:dyDescent="0.15">
      <c r="B24" s="299"/>
      <c r="C24" s="300"/>
      <c r="D24" s="148" t="s">
        <v>94</v>
      </c>
      <c r="E24" s="295" t="s">
        <v>137</v>
      </c>
      <c r="F24" s="296"/>
      <c r="G24" s="296"/>
      <c r="H24" s="296"/>
      <c r="I24" s="296"/>
      <c r="J24" s="296"/>
      <c r="K24" s="296"/>
      <c r="L24" s="297"/>
    </row>
    <row r="25" spans="1:18" customFormat="1" ht="18.75" customHeight="1" x14ac:dyDescent="0.15">
      <c r="B25" s="299"/>
      <c r="C25" s="300"/>
      <c r="D25" s="149" t="s">
        <v>277</v>
      </c>
      <c r="E25" s="303" t="s">
        <v>278</v>
      </c>
      <c r="F25" s="263"/>
      <c r="G25" s="263"/>
      <c r="H25" s="263"/>
      <c r="I25" s="263"/>
      <c r="J25" s="263"/>
      <c r="K25" s="263"/>
      <c r="L25" s="304"/>
      <c r="M25" s="141"/>
      <c r="P25" s="140"/>
      <c r="Q25" s="140"/>
      <c r="R25" s="140"/>
    </row>
    <row r="26" spans="1:18" ht="18.75" customHeight="1" x14ac:dyDescent="0.15">
      <c r="B26" s="299"/>
      <c r="C26" s="300"/>
      <c r="D26" s="73" t="s">
        <v>93</v>
      </c>
      <c r="E26" s="292" t="s">
        <v>280</v>
      </c>
      <c r="F26" s="293"/>
      <c r="G26" s="293"/>
      <c r="H26" s="293"/>
      <c r="I26" s="293"/>
      <c r="J26" s="293"/>
      <c r="K26" s="293"/>
      <c r="L26" s="294"/>
    </row>
    <row r="27" spans="1:18" ht="18.75" customHeight="1" x14ac:dyDescent="0.15">
      <c r="A27" s="1">
        <v>3</v>
      </c>
      <c r="B27" s="299"/>
      <c r="C27" s="300"/>
      <c r="D27" s="72" t="s">
        <v>92</v>
      </c>
      <c r="E27" s="79" t="s">
        <v>136</v>
      </c>
      <c r="F27" s="79" t="s">
        <v>91</v>
      </c>
      <c r="G27" s="79" t="s">
        <v>135</v>
      </c>
      <c r="H27" s="79" t="s">
        <v>91</v>
      </c>
      <c r="I27" s="79" t="s">
        <v>134</v>
      </c>
      <c r="J27" s="204"/>
      <c r="K27" s="78"/>
      <c r="L27" s="77"/>
    </row>
    <row r="28" spans="1:18" ht="18.75" customHeight="1" x14ac:dyDescent="0.15">
      <c r="A28" s="1">
        <v>4</v>
      </c>
      <c r="B28" s="301"/>
      <c r="C28" s="302"/>
      <c r="D28" s="72" t="s">
        <v>133</v>
      </c>
      <c r="E28" s="79" t="s">
        <v>132</v>
      </c>
      <c r="F28" s="79" t="s">
        <v>91</v>
      </c>
      <c r="G28" s="79" t="s">
        <v>131</v>
      </c>
      <c r="H28" s="79" t="s">
        <v>90</v>
      </c>
      <c r="I28" s="79" t="s">
        <v>130</v>
      </c>
      <c r="J28" s="204"/>
      <c r="K28" s="78"/>
      <c r="L28" s="77"/>
    </row>
    <row r="29" spans="1:18" ht="18.75" customHeight="1" x14ac:dyDescent="0.15">
      <c r="B29" s="76"/>
      <c r="C29" s="76"/>
      <c r="D29" s="75"/>
    </row>
    <row r="30" spans="1:18" customFormat="1" ht="28.5" customHeight="1" x14ac:dyDescent="0.15">
      <c r="A30" s="198">
        <v>5</v>
      </c>
      <c r="B30" s="257" t="s">
        <v>288</v>
      </c>
      <c r="C30" s="258"/>
      <c r="D30" s="152" t="s">
        <v>282</v>
      </c>
      <c r="E30" s="153" t="s">
        <v>283</v>
      </c>
      <c r="F30" s="261" t="s">
        <v>284</v>
      </c>
      <c r="G30" s="261"/>
      <c r="H30" s="343"/>
      <c r="I30" s="154" t="s">
        <v>285</v>
      </c>
      <c r="J30" s="261" t="s">
        <v>286</v>
      </c>
      <c r="K30" s="261"/>
      <c r="L30" s="262"/>
      <c r="M30" s="141"/>
      <c r="P30" s="140"/>
      <c r="Q30" s="140"/>
      <c r="R30" s="140"/>
    </row>
    <row r="31" spans="1:18" customFormat="1" ht="28.5" customHeight="1" x14ac:dyDescent="0.15">
      <c r="B31" s="259"/>
      <c r="C31" s="260"/>
      <c r="D31" s="149" t="s">
        <v>86</v>
      </c>
      <c r="E31" s="155" t="s">
        <v>85</v>
      </c>
      <c r="F31" s="263" t="s">
        <v>281</v>
      </c>
      <c r="G31" s="263"/>
      <c r="H31" s="264"/>
      <c r="I31" s="156" t="s">
        <v>84</v>
      </c>
      <c r="J31" s="263" t="s">
        <v>287</v>
      </c>
      <c r="K31" s="263"/>
      <c r="L31" s="304"/>
      <c r="M31" s="197" t="s">
        <v>89</v>
      </c>
      <c r="N31" s="150"/>
      <c r="O31" s="150"/>
      <c r="P31" s="151"/>
      <c r="Q31" s="140"/>
      <c r="R31" s="140"/>
    </row>
    <row r="33" spans="1:18" ht="18.75" customHeight="1" x14ac:dyDescent="0.15">
      <c r="A33" s="33" t="s">
        <v>88</v>
      </c>
      <c r="B33" s="33"/>
      <c r="C33" s="33"/>
      <c r="D33" s="34"/>
      <c r="E33" s="33"/>
      <c r="F33" s="33"/>
      <c r="G33" s="33"/>
      <c r="H33" s="33"/>
      <c r="I33" s="33"/>
      <c r="J33" s="33"/>
      <c r="K33" s="33"/>
      <c r="L33" s="33"/>
      <c r="M33" s="33"/>
      <c r="N33" s="33"/>
      <c r="O33" s="33"/>
      <c r="P33" s="33"/>
    </row>
    <row r="35" spans="1:18" ht="18.75" customHeight="1" x14ac:dyDescent="0.15">
      <c r="A35" s="1">
        <v>6</v>
      </c>
      <c r="B35" s="265" t="s">
        <v>87</v>
      </c>
      <c r="C35" s="298"/>
      <c r="D35" s="152" t="s">
        <v>282</v>
      </c>
      <c r="E35" s="153" t="s">
        <v>283</v>
      </c>
      <c r="F35" s="261" t="s">
        <v>289</v>
      </c>
      <c r="G35" s="261"/>
      <c r="H35" s="261"/>
      <c r="I35" s="154" t="s">
        <v>285</v>
      </c>
      <c r="J35" s="261" t="s">
        <v>290</v>
      </c>
      <c r="K35" s="261"/>
      <c r="L35" s="262"/>
    </row>
    <row r="36" spans="1:18" ht="18.75" customHeight="1" x14ac:dyDescent="0.15">
      <c r="B36" s="299"/>
      <c r="C36" s="300"/>
      <c r="D36" s="142" t="s">
        <v>86</v>
      </c>
      <c r="E36" s="155" t="s">
        <v>85</v>
      </c>
      <c r="F36" s="263" t="s">
        <v>129</v>
      </c>
      <c r="G36" s="263"/>
      <c r="H36" s="263"/>
      <c r="I36" s="156" t="s">
        <v>84</v>
      </c>
      <c r="J36" s="263" t="s">
        <v>127</v>
      </c>
      <c r="K36" s="263"/>
      <c r="L36" s="304"/>
    </row>
    <row r="37" spans="1:18" ht="18.75" customHeight="1" x14ac:dyDescent="0.15">
      <c r="B37" s="299"/>
      <c r="C37" s="300"/>
      <c r="D37" s="72" t="s">
        <v>27</v>
      </c>
      <c r="E37" s="362" t="s">
        <v>83</v>
      </c>
      <c r="F37" s="363"/>
      <c r="G37" s="363"/>
      <c r="H37" s="363"/>
      <c r="I37" s="363"/>
      <c r="J37" s="363"/>
      <c r="K37" s="363"/>
      <c r="L37" s="364"/>
    </row>
    <row r="38" spans="1:18" ht="18.75" customHeight="1" x14ac:dyDescent="0.15">
      <c r="B38" s="301"/>
      <c r="C38" s="302"/>
      <c r="D38" s="72" t="s">
        <v>26</v>
      </c>
      <c r="E38" s="362" t="s">
        <v>126</v>
      </c>
      <c r="F38" s="363"/>
      <c r="G38" s="363"/>
      <c r="H38" s="363"/>
      <c r="I38" s="363"/>
      <c r="J38" s="363"/>
      <c r="K38" s="363"/>
      <c r="L38" s="364"/>
    </row>
    <row r="40" spans="1:18" ht="18.75" customHeight="1" x14ac:dyDescent="0.15">
      <c r="A40" s="199" t="s">
        <v>321</v>
      </c>
      <c r="B40" s="280" t="s">
        <v>82</v>
      </c>
      <c r="C40" s="305"/>
      <c r="D40" s="298"/>
      <c r="E40" s="37" t="s">
        <v>125</v>
      </c>
      <c r="F40" s="71" t="s">
        <v>13</v>
      </c>
      <c r="G40" s="24"/>
      <c r="H40" s="24"/>
      <c r="I40" s="24"/>
      <c r="J40" s="24"/>
      <c r="K40" s="24"/>
      <c r="L40" s="24"/>
      <c r="M40" s="24"/>
      <c r="N40" s="24"/>
      <c r="O40" s="70"/>
      <c r="Q40" s="2" t="str">
        <f t="shared" ref="Q40:Q53" si="0">F40</f>
        <v>栄養及び水分管理に係る薬剤投与関連</v>
      </c>
      <c r="R40" s="2" t="str">
        <f t="shared" ref="R40:R53" si="1">E40</f>
        <v>○</v>
      </c>
    </row>
    <row r="41" spans="1:18" ht="18.75" hidden="1" customHeight="1" x14ac:dyDescent="0.15">
      <c r="B41" s="299"/>
      <c r="C41" s="312"/>
      <c r="D41" s="300"/>
      <c r="E41" s="36"/>
      <c r="F41" s="69" t="s">
        <v>12</v>
      </c>
      <c r="G41" s="17"/>
      <c r="H41" s="17"/>
      <c r="I41" s="17"/>
      <c r="J41" s="17"/>
      <c r="K41" s="17"/>
      <c r="L41" s="17"/>
      <c r="M41" s="17"/>
      <c r="N41" s="17"/>
      <c r="O41" s="68"/>
      <c r="Q41" s="2" t="str">
        <f t="shared" si="0"/>
        <v>呼吸器（気道確保に係るもの）関連</v>
      </c>
      <c r="R41" s="2">
        <f t="shared" si="1"/>
        <v>0</v>
      </c>
    </row>
    <row r="42" spans="1:18" ht="18.75" customHeight="1" x14ac:dyDescent="0.15">
      <c r="B42" s="299"/>
      <c r="C42" s="312"/>
      <c r="D42" s="300"/>
      <c r="E42" s="36"/>
      <c r="F42" s="69" t="s">
        <v>11</v>
      </c>
      <c r="G42" s="17"/>
      <c r="H42" s="17"/>
      <c r="I42" s="17"/>
      <c r="J42" s="17"/>
      <c r="K42" s="17"/>
      <c r="L42" s="17"/>
      <c r="M42" s="17"/>
      <c r="N42" s="17"/>
      <c r="O42" s="68"/>
      <c r="Q42" s="2" t="str">
        <f t="shared" si="0"/>
        <v>呼吸器（人工呼吸療法に係るもの）関連</v>
      </c>
      <c r="R42" s="2">
        <f t="shared" si="1"/>
        <v>0</v>
      </c>
    </row>
    <row r="43" spans="1:18" ht="18.75" customHeight="1" x14ac:dyDescent="0.15">
      <c r="B43" s="299"/>
      <c r="C43" s="312"/>
      <c r="D43" s="300"/>
      <c r="E43" s="36" t="s">
        <v>81</v>
      </c>
      <c r="F43" s="69" t="s">
        <v>10</v>
      </c>
      <c r="G43" s="17"/>
      <c r="H43" s="17"/>
      <c r="I43" s="17"/>
      <c r="J43" s="17"/>
      <c r="K43" s="17"/>
      <c r="L43" s="17"/>
      <c r="M43" s="17"/>
      <c r="N43" s="17"/>
      <c r="O43" s="68"/>
      <c r="Q43" s="2" t="str">
        <f t="shared" si="0"/>
        <v>呼吸器（長期呼吸療法に係るもの）関連</v>
      </c>
      <c r="R43" s="2" t="str">
        <f t="shared" si="1"/>
        <v>○</v>
      </c>
    </row>
    <row r="44" spans="1:18" ht="18.75" customHeight="1" x14ac:dyDescent="0.15">
      <c r="B44" s="299"/>
      <c r="C44" s="312"/>
      <c r="D44" s="300"/>
      <c r="E44" s="36"/>
      <c r="F44" s="69" t="s">
        <v>9</v>
      </c>
      <c r="G44" s="17"/>
      <c r="H44" s="17"/>
      <c r="I44" s="17"/>
      <c r="J44" s="17"/>
      <c r="K44" s="17"/>
      <c r="L44" s="17"/>
      <c r="M44" s="17"/>
      <c r="N44" s="17"/>
      <c r="O44" s="68"/>
      <c r="Q44" s="2" t="str">
        <f t="shared" si="0"/>
        <v>ろう孔管理関連</v>
      </c>
      <c r="R44" s="2">
        <f t="shared" si="1"/>
        <v>0</v>
      </c>
    </row>
    <row r="45" spans="1:18" ht="18.75" hidden="1" customHeight="1" x14ac:dyDescent="0.15">
      <c r="B45" s="299"/>
      <c r="C45" s="312"/>
      <c r="D45" s="300"/>
      <c r="E45" s="36"/>
      <c r="F45" s="69" t="s">
        <v>8</v>
      </c>
      <c r="G45" s="17"/>
      <c r="H45" s="17"/>
      <c r="I45" s="17"/>
      <c r="J45" s="17"/>
      <c r="K45" s="17"/>
      <c r="L45" s="17"/>
      <c r="M45" s="17"/>
      <c r="N45" s="17"/>
      <c r="O45" s="68"/>
      <c r="Q45" s="2" t="str">
        <f t="shared" si="0"/>
        <v>栄養に係るカテーテル管理（中心静脈カテーテル管理）関連</v>
      </c>
      <c r="R45" s="2">
        <f t="shared" si="1"/>
        <v>0</v>
      </c>
    </row>
    <row r="46" spans="1:18" ht="18.75" hidden="1" customHeight="1" x14ac:dyDescent="0.15">
      <c r="B46" s="299"/>
      <c r="C46" s="312"/>
      <c r="D46" s="300"/>
      <c r="E46" s="36"/>
      <c r="F46" s="69" t="s">
        <v>7</v>
      </c>
      <c r="G46" s="17"/>
      <c r="H46" s="17"/>
      <c r="I46" s="17"/>
      <c r="J46" s="17"/>
      <c r="K46" s="17"/>
      <c r="L46" s="17"/>
      <c r="M46" s="17"/>
      <c r="N46" s="17"/>
      <c r="O46" s="68"/>
      <c r="Q46" s="2" t="str">
        <f t="shared" si="0"/>
        <v>栄養に係るカテーテル管理（末梢留置型中心静脈注射用カテーテル管理）関連</v>
      </c>
      <c r="R46" s="2">
        <f t="shared" si="1"/>
        <v>0</v>
      </c>
    </row>
    <row r="47" spans="1:18" ht="18.75" customHeight="1" x14ac:dyDescent="0.15">
      <c r="B47" s="299"/>
      <c r="C47" s="312"/>
      <c r="D47" s="300"/>
      <c r="E47" s="36"/>
      <c r="F47" s="69" t="s">
        <v>6</v>
      </c>
      <c r="G47" s="17"/>
      <c r="H47" s="17"/>
      <c r="I47" s="17"/>
      <c r="J47" s="17"/>
      <c r="K47" s="17"/>
      <c r="L47" s="17"/>
      <c r="M47" s="17"/>
      <c r="N47" s="17"/>
      <c r="O47" s="68"/>
      <c r="Q47" s="2" t="str">
        <f t="shared" si="0"/>
        <v>創傷管理関連</v>
      </c>
      <c r="R47" s="2">
        <f t="shared" si="1"/>
        <v>0</v>
      </c>
    </row>
    <row r="48" spans="1:18" ht="18.75" hidden="1" customHeight="1" x14ac:dyDescent="0.15">
      <c r="B48" s="299"/>
      <c r="C48" s="312"/>
      <c r="D48" s="300"/>
      <c r="E48" s="36"/>
      <c r="F48" s="69" t="s">
        <v>5</v>
      </c>
      <c r="G48" s="17"/>
      <c r="H48" s="17"/>
      <c r="I48" s="17"/>
      <c r="J48" s="17"/>
      <c r="K48" s="17"/>
      <c r="L48" s="17"/>
      <c r="M48" s="17"/>
      <c r="N48" s="17"/>
      <c r="O48" s="68"/>
      <c r="Q48" s="2" t="str">
        <f t="shared" si="0"/>
        <v>創部ドレーン管理関連</v>
      </c>
      <c r="R48" s="2">
        <f t="shared" si="1"/>
        <v>0</v>
      </c>
    </row>
    <row r="49" spans="1:18" ht="18.75" hidden="1" customHeight="1" x14ac:dyDescent="0.15">
      <c r="B49" s="299"/>
      <c r="C49" s="312"/>
      <c r="D49" s="300"/>
      <c r="E49" s="36"/>
      <c r="F49" s="69" t="s">
        <v>4</v>
      </c>
      <c r="G49" s="17"/>
      <c r="H49" s="17"/>
      <c r="I49" s="17"/>
      <c r="J49" s="17"/>
      <c r="K49" s="17"/>
      <c r="L49" s="17"/>
      <c r="M49" s="17"/>
      <c r="N49" s="17"/>
      <c r="O49" s="68"/>
      <c r="Q49" s="2" t="str">
        <f t="shared" si="0"/>
        <v>動脈血液ガス分析関連</v>
      </c>
      <c r="R49" s="2">
        <f t="shared" si="1"/>
        <v>0</v>
      </c>
    </row>
    <row r="50" spans="1:18" ht="18.75" customHeight="1" x14ac:dyDescent="0.15">
      <c r="B50" s="299"/>
      <c r="C50" s="312"/>
      <c r="D50" s="300"/>
      <c r="E50" s="36" t="s">
        <v>81</v>
      </c>
      <c r="F50" s="69" t="s">
        <v>3</v>
      </c>
      <c r="G50" s="17"/>
      <c r="H50" s="17"/>
      <c r="I50" s="17"/>
      <c r="J50" s="17"/>
      <c r="K50" s="17"/>
      <c r="L50" s="17"/>
      <c r="M50" s="17"/>
      <c r="N50" s="17"/>
      <c r="O50" s="68"/>
      <c r="Q50" s="2" t="str">
        <f t="shared" si="0"/>
        <v>感染に係る薬剤投与関連</v>
      </c>
      <c r="R50" s="2" t="str">
        <f t="shared" si="1"/>
        <v>○</v>
      </c>
    </row>
    <row r="51" spans="1:18" ht="18.75" customHeight="1" x14ac:dyDescent="0.15">
      <c r="B51" s="299"/>
      <c r="C51" s="312"/>
      <c r="D51" s="300"/>
      <c r="E51" s="36"/>
      <c r="F51" s="69" t="s">
        <v>2</v>
      </c>
      <c r="G51" s="17"/>
      <c r="H51" s="17"/>
      <c r="I51" s="17"/>
      <c r="J51" s="17"/>
      <c r="K51" s="17"/>
      <c r="L51" s="17"/>
      <c r="M51" s="17"/>
      <c r="N51" s="17"/>
      <c r="O51" s="68"/>
      <c r="Q51" s="2" t="str">
        <f t="shared" si="0"/>
        <v>血糖コントロールに係る薬剤投与関連</v>
      </c>
      <c r="R51" s="2">
        <f t="shared" si="1"/>
        <v>0</v>
      </c>
    </row>
    <row r="52" spans="1:18" ht="18.75" customHeight="1" x14ac:dyDescent="0.15">
      <c r="B52" s="299"/>
      <c r="C52" s="312"/>
      <c r="D52" s="300"/>
      <c r="E52" s="36"/>
      <c r="F52" s="69" t="s">
        <v>1</v>
      </c>
      <c r="G52" s="17"/>
      <c r="H52" s="17"/>
      <c r="I52" s="17"/>
      <c r="J52" s="17"/>
      <c r="K52" s="17"/>
      <c r="L52" s="17"/>
      <c r="M52" s="17"/>
      <c r="N52" s="17"/>
      <c r="O52" s="68"/>
      <c r="Q52" s="2" t="str">
        <f t="shared" si="0"/>
        <v>循環動態に係る薬剤投与関連</v>
      </c>
      <c r="R52" s="2">
        <f t="shared" si="1"/>
        <v>0</v>
      </c>
    </row>
    <row r="53" spans="1:18" ht="18.75" customHeight="1" x14ac:dyDescent="0.15">
      <c r="B53" s="301"/>
      <c r="C53" s="307"/>
      <c r="D53" s="302"/>
      <c r="E53" s="35"/>
      <c r="F53" s="67" t="s">
        <v>0</v>
      </c>
      <c r="G53" s="10"/>
      <c r="H53" s="10"/>
      <c r="I53" s="10"/>
      <c r="J53" s="10"/>
      <c r="K53" s="10"/>
      <c r="L53" s="10"/>
      <c r="M53" s="10"/>
      <c r="N53" s="10"/>
      <c r="O53" s="66"/>
      <c r="Q53" s="2" t="str">
        <f t="shared" si="0"/>
        <v>精神及び神経症状に係る薬剤投与関連</v>
      </c>
      <c r="R53" s="2">
        <f t="shared" si="1"/>
        <v>0</v>
      </c>
    </row>
    <row r="54" spans="1:18" ht="18.75" hidden="1" customHeight="1" x14ac:dyDescent="0.15"/>
    <row r="55" spans="1:18" ht="18.75" hidden="1" customHeight="1" x14ac:dyDescent="0.15">
      <c r="A55" s="1">
        <v>6</v>
      </c>
      <c r="B55" s="280" t="s">
        <v>124</v>
      </c>
      <c r="C55" s="305"/>
      <c r="D55" s="298"/>
      <c r="E55" s="27" t="str">
        <f>IF(E40="","","○")</f>
        <v>○</v>
      </c>
      <c r="F55" s="71" t="s">
        <v>80</v>
      </c>
      <c r="G55" s="24"/>
      <c r="H55" s="24"/>
      <c r="I55" s="24"/>
      <c r="J55" s="24"/>
      <c r="K55" s="24"/>
      <c r="L55" s="24"/>
      <c r="M55" s="24"/>
      <c r="N55" s="24"/>
      <c r="O55" s="70"/>
    </row>
    <row r="56" spans="1:18" ht="18.75" hidden="1" customHeight="1" x14ac:dyDescent="0.15">
      <c r="B56" s="299"/>
      <c r="C56" s="312"/>
      <c r="D56" s="300"/>
      <c r="E56" s="20" t="str">
        <f>IF(E41="","","○")</f>
        <v/>
      </c>
      <c r="F56" s="69" t="s">
        <v>79</v>
      </c>
      <c r="G56" s="17"/>
      <c r="H56" s="17"/>
      <c r="I56" s="17"/>
      <c r="J56" s="17"/>
      <c r="K56" s="17"/>
      <c r="L56" s="17"/>
      <c r="M56" s="17"/>
      <c r="N56" s="17"/>
      <c r="O56" s="68"/>
    </row>
    <row r="57" spans="1:18" ht="18.75" hidden="1" customHeight="1" x14ac:dyDescent="0.15">
      <c r="B57" s="299"/>
      <c r="C57" s="312"/>
      <c r="D57" s="300"/>
      <c r="E57" s="20" t="str">
        <f>IF(E42="","","○")</f>
        <v/>
      </c>
      <c r="F57" s="69" t="s">
        <v>78</v>
      </c>
      <c r="G57" s="17"/>
      <c r="H57" s="17"/>
      <c r="I57" s="17"/>
      <c r="J57" s="17"/>
      <c r="K57" s="17"/>
      <c r="L57" s="17"/>
      <c r="M57" s="17"/>
      <c r="N57" s="17"/>
      <c r="O57" s="68"/>
    </row>
    <row r="58" spans="1:18" ht="18.75" hidden="1" customHeight="1" x14ac:dyDescent="0.15">
      <c r="B58" s="299"/>
      <c r="C58" s="312"/>
      <c r="D58" s="300"/>
      <c r="E58" s="20" t="str">
        <f>IF(E43="","","○")</f>
        <v>○</v>
      </c>
      <c r="F58" s="69" t="s">
        <v>77</v>
      </c>
      <c r="G58" s="17"/>
      <c r="H58" s="17"/>
      <c r="I58" s="17"/>
      <c r="J58" s="17"/>
      <c r="K58" s="17"/>
      <c r="L58" s="17"/>
      <c r="M58" s="17"/>
      <c r="N58" s="17"/>
      <c r="O58" s="68"/>
    </row>
    <row r="59" spans="1:18" ht="18.75" hidden="1" customHeight="1" x14ac:dyDescent="0.15">
      <c r="B59" s="299"/>
      <c r="C59" s="312"/>
      <c r="D59" s="300"/>
      <c r="E59" s="20"/>
      <c r="F59" s="69" t="s">
        <v>76</v>
      </c>
      <c r="G59" s="17"/>
      <c r="H59" s="17"/>
      <c r="I59" s="17"/>
      <c r="J59" s="17"/>
      <c r="K59" s="17"/>
      <c r="L59" s="17"/>
      <c r="M59" s="17"/>
      <c r="N59" s="17"/>
      <c r="O59" s="68"/>
    </row>
    <row r="60" spans="1:18" ht="18.75" hidden="1" customHeight="1" x14ac:dyDescent="0.15">
      <c r="B60" s="299"/>
      <c r="C60" s="312"/>
      <c r="D60" s="300"/>
      <c r="E60" s="20"/>
      <c r="F60" s="69" t="s">
        <v>75</v>
      </c>
      <c r="G60" s="17"/>
      <c r="H60" s="17"/>
      <c r="I60" s="17"/>
      <c r="J60" s="17"/>
      <c r="K60" s="17"/>
      <c r="L60" s="17"/>
      <c r="M60" s="17"/>
      <c r="N60" s="17"/>
      <c r="O60" s="68"/>
    </row>
    <row r="61" spans="1:18" ht="18.75" hidden="1" customHeight="1" x14ac:dyDescent="0.15">
      <c r="B61" s="299"/>
      <c r="C61" s="312"/>
      <c r="D61" s="300"/>
      <c r="E61" s="20"/>
      <c r="F61" s="69" t="s">
        <v>74</v>
      </c>
      <c r="G61" s="17"/>
      <c r="H61" s="17"/>
      <c r="I61" s="17"/>
      <c r="J61" s="17"/>
      <c r="K61" s="17"/>
      <c r="L61" s="17"/>
      <c r="M61" s="17"/>
      <c r="N61" s="17"/>
      <c r="O61" s="68"/>
    </row>
    <row r="62" spans="1:18" ht="18.75" hidden="1" customHeight="1" x14ac:dyDescent="0.15">
      <c r="B62" s="299"/>
      <c r="C62" s="312"/>
      <c r="D62" s="300"/>
      <c r="E62" s="20"/>
      <c r="F62" s="69" t="s">
        <v>73</v>
      </c>
      <c r="G62" s="17"/>
      <c r="H62" s="17"/>
      <c r="I62" s="17"/>
      <c r="J62" s="17"/>
      <c r="K62" s="17"/>
      <c r="L62" s="17"/>
      <c r="M62" s="17"/>
      <c r="N62" s="17"/>
      <c r="O62" s="68"/>
    </row>
    <row r="63" spans="1:18" ht="18.75" hidden="1" customHeight="1" x14ac:dyDescent="0.15">
      <c r="B63" s="299"/>
      <c r="C63" s="312"/>
      <c r="D63" s="300"/>
      <c r="E63" s="20"/>
      <c r="F63" s="69" t="s">
        <v>72</v>
      </c>
      <c r="G63" s="17"/>
      <c r="H63" s="17"/>
      <c r="I63" s="17"/>
      <c r="J63" s="17"/>
      <c r="K63" s="17"/>
      <c r="L63" s="17"/>
      <c r="M63" s="17"/>
      <c r="N63" s="17"/>
      <c r="O63" s="68"/>
    </row>
    <row r="64" spans="1:18" ht="18.75" hidden="1" customHeight="1" x14ac:dyDescent="0.15">
      <c r="B64" s="299"/>
      <c r="C64" s="312"/>
      <c r="D64" s="300"/>
      <c r="E64" s="20"/>
      <c r="F64" s="69" t="s">
        <v>71</v>
      </c>
      <c r="G64" s="17"/>
      <c r="H64" s="17"/>
      <c r="I64" s="17"/>
      <c r="J64" s="17"/>
      <c r="K64" s="17"/>
      <c r="L64" s="17"/>
      <c r="M64" s="17"/>
      <c r="N64" s="17"/>
      <c r="O64" s="68"/>
    </row>
    <row r="65" spans="1:16" ht="18.75" hidden="1" customHeight="1" x14ac:dyDescent="0.15">
      <c r="B65" s="299"/>
      <c r="C65" s="312"/>
      <c r="D65" s="300"/>
      <c r="E65" s="20"/>
      <c r="F65" s="69" t="s">
        <v>70</v>
      </c>
      <c r="G65" s="17"/>
      <c r="H65" s="17"/>
      <c r="I65" s="17"/>
      <c r="J65" s="17"/>
      <c r="K65" s="17"/>
      <c r="L65" s="17"/>
      <c r="M65" s="17"/>
      <c r="N65" s="17"/>
      <c r="O65" s="68"/>
    </row>
    <row r="66" spans="1:16" ht="18.75" hidden="1" customHeight="1" x14ac:dyDescent="0.15">
      <c r="B66" s="299"/>
      <c r="C66" s="312"/>
      <c r="D66" s="300"/>
      <c r="E66" s="20" t="str">
        <f t="shared" ref="E66:E73" si="2">IF(E44="","","○")</f>
        <v/>
      </c>
      <c r="F66" s="69" t="s">
        <v>69</v>
      </c>
      <c r="G66" s="17"/>
      <c r="H66" s="17"/>
      <c r="I66" s="17"/>
      <c r="J66" s="17"/>
      <c r="K66" s="17"/>
      <c r="L66" s="17"/>
      <c r="M66" s="17"/>
      <c r="N66" s="17"/>
      <c r="O66" s="68"/>
    </row>
    <row r="67" spans="1:16" ht="18.75" hidden="1" customHeight="1" x14ac:dyDescent="0.15">
      <c r="B67" s="299"/>
      <c r="C67" s="312"/>
      <c r="D67" s="300"/>
      <c r="E67" s="20" t="str">
        <f t="shared" si="2"/>
        <v/>
      </c>
      <c r="F67" s="69" t="s">
        <v>68</v>
      </c>
      <c r="G67" s="17"/>
      <c r="H67" s="17"/>
      <c r="I67" s="17"/>
      <c r="J67" s="17"/>
      <c r="K67" s="17"/>
      <c r="L67" s="17"/>
      <c r="M67" s="17"/>
      <c r="N67" s="17"/>
      <c r="O67" s="68"/>
    </row>
    <row r="68" spans="1:16" ht="18.75" hidden="1" customHeight="1" x14ac:dyDescent="0.15">
      <c r="B68" s="299"/>
      <c r="C68" s="312"/>
      <c r="D68" s="300"/>
      <c r="E68" s="20" t="str">
        <f t="shared" si="2"/>
        <v/>
      </c>
      <c r="F68" s="69" t="s">
        <v>67</v>
      </c>
      <c r="G68" s="17"/>
      <c r="H68" s="17"/>
      <c r="I68" s="17"/>
      <c r="J68" s="17"/>
      <c r="K68" s="17"/>
      <c r="L68" s="17"/>
      <c r="M68" s="17"/>
      <c r="N68" s="17"/>
      <c r="O68" s="68"/>
    </row>
    <row r="69" spans="1:16" ht="18.75" hidden="1" customHeight="1" x14ac:dyDescent="0.15">
      <c r="B69" s="299"/>
      <c r="C69" s="312"/>
      <c r="D69" s="300"/>
      <c r="E69" s="20" t="str">
        <f t="shared" si="2"/>
        <v/>
      </c>
      <c r="F69" s="69" t="s">
        <v>66</v>
      </c>
      <c r="G69" s="17"/>
      <c r="H69" s="17"/>
      <c r="I69" s="17"/>
      <c r="J69" s="17"/>
      <c r="K69" s="17"/>
      <c r="L69" s="17"/>
      <c r="M69" s="17"/>
      <c r="N69" s="17"/>
      <c r="O69" s="68"/>
    </row>
    <row r="70" spans="1:16" ht="18.75" hidden="1" customHeight="1" x14ac:dyDescent="0.15">
      <c r="B70" s="299"/>
      <c r="C70" s="312"/>
      <c r="D70" s="300"/>
      <c r="E70" s="20" t="str">
        <f t="shared" si="2"/>
        <v/>
      </c>
      <c r="F70" s="69" t="s">
        <v>65</v>
      </c>
      <c r="G70" s="17"/>
      <c r="H70" s="17"/>
      <c r="I70" s="17"/>
      <c r="J70" s="17"/>
      <c r="K70" s="17"/>
      <c r="L70" s="17"/>
      <c r="M70" s="17"/>
      <c r="N70" s="17"/>
      <c r="O70" s="68"/>
    </row>
    <row r="71" spans="1:16" ht="18.75" hidden="1" customHeight="1" x14ac:dyDescent="0.15">
      <c r="B71" s="299"/>
      <c r="C71" s="312"/>
      <c r="D71" s="300"/>
      <c r="E71" s="20" t="str">
        <f t="shared" si="2"/>
        <v/>
      </c>
      <c r="F71" s="69" t="s">
        <v>64</v>
      </c>
      <c r="G71" s="17"/>
      <c r="H71" s="17"/>
      <c r="I71" s="17"/>
      <c r="J71" s="17"/>
      <c r="K71" s="17"/>
      <c r="L71" s="17"/>
      <c r="M71" s="17"/>
      <c r="N71" s="17"/>
      <c r="O71" s="68"/>
    </row>
    <row r="72" spans="1:16" ht="18.75" hidden="1" customHeight="1" x14ac:dyDescent="0.15">
      <c r="B72" s="299"/>
      <c r="C72" s="312"/>
      <c r="D72" s="300"/>
      <c r="E72" s="20" t="str">
        <f t="shared" si="2"/>
        <v>○</v>
      </c>
      <c r="F72" s="69" t="s">
        <v>63</v>
      </c>
      <c r="G72" s="17"/>
      <c r="H72" s="17"/>
      <c r="I72" s="17"/>
      <c r="J72" s="17"/>
      <c r="K72" s="17"/>
      <c r="L72" s="17"/>
      <c r="M72" s="17"/>
      <c r="N72" s="17"/>
      <c r="O72" s="68"/>
    </row>
    <row r="73" spans="1:16" ht="18.75" hidden="1" customHeight="1" x14ac:dyDescent="0.15">
      <c r="B73" s="299"/>
      <c r="C73" s="312"/>
      <c r="D73" s="300"/>
      <c r="E73" s="20" t="str">
        <f t="shared" si="2"/>
        <v/>
      </c>
      <c r="F73" s="69" t="s">
        <v>62</v>
      </c>
      <c r="G73" s="17"/>
      <c r="H73" s="17"/>
      <c r="I73" s="17"/>
      <c r="J73" s="17"/>
      <c r="K73" s="17"/>
      <c r="L73" s="17"/>
      <c r="M73" s="17"/>
      <c r="N73" s="17"/>
      <c r="O73" s="68"/>
    </row>
    <row r="74" spans="1:16" ht="18.75" hidden="1" customHeight="1" x14ac:dyDescent="0.15">
      <c r="B74" s="301"/>
      <c r="C74" s="307"/>
      <c r="D74" s="302"/>
      <c r="E74" s="13" t="str">
        <f>IF(E53="","","○")</f>
        <v/>
      </c>
      <c r="F74" s="67" t="s">
        <v>61</v>
      </c>
      <c r="G74" s="10"/>
      <c r="H74" s="10"/>
      <c r="I74" s="10"/>
      <c r="J74" s="10"/>
      <c r="K74" s="10"/>
      <c r="L74" s="10"/>
      <c r="M74" s="10"/>
      <c r="N74" s="10"/>
      <c r="O74" s="66"/>
    </row>
    <row r="76" spans="1:16" ht="19.5" customHeight="1" x14ac:dyDescent="0.15">
      <c r="A76" s="199" t="s">
        <v>322</v>
      </c>
      <c r="B76" s="280" t="s">
        <v>341</v>
      </c>
      <c r="C76" s="305"/>
      <c r="D76" s="298"/>
      <c r="E76" s="27" t="str">
        <f t="shared" ref="E76:E89" si="3">IF(E40="","","○")</f>
        <v>○</v>
      </c>
      <c r="F76" s="65" t="s">
        <v>13</v>
      </c>
      <c r="G76" s="64"/>
      <c r="H76" s="64"/>
      <c r="I76" s="64"/>
      <c r="J76" s="64"/>
      <c r="K76" s="64"/>
      <c r="L76" s="47">
        <v>2</v>
      </c>
      <c r="M76" s="63" t="s">
        <v>28</v>
      </c>
      <c r="P76" s="62" t="str">
        <f t="shared" ref="P76:P89" si="4">IF(L76="","",IF(N76="",L76&amp;" 名",L76&amp;" 名（のべ"&amp;L76*N76&amp;"名）"))</f>
        <v>2 名</v>
      </c>
    </row>
    <row r="77" spans="1:16" ht="19.5" hidden="1" customHeight="1" x14ac:dyDescent="0.15">
      <c r="B77" s="299"/>
      <c r="C77" s="306"/>
      <c r="D77" s="300"/>
      <c r="E77" s="20" t="str">
        <f t="shared" si="3"/>
        <v/>
      </c>
      <c r="F77" s="61" t="s">
        <v>12</v>
      </c>
      <c r="G77" s="60"/>
      <c r="H77" s="60"/>
      <c r="I77" s="60"/>
      <c r="J77" s="60"/>
      <c r="K77" s="60"/>
      <c r="L77" s="45"/>
      <c r="M77" s="59" t="s">
        <v>28</v>
      </c>
      <c r="P77" s="58" t="str">
        <f t="shared" si="4"/>
        <v/>
      </c>
    </row>
    <row r="78" spans="1:16" ht="19.5" customHeight="1" x14ac:dyDescent="0.15">
      <c r="B78" s="299"/>
      <c r="C78" s="306"/>
      <c r="D78" s="300"/>
      <c r="E78" s="20" t="str">
        <f t="shared" si="3"/>
        <v/>
      </c>
      <c r="F78" s="61" t="s">
        <v>11</v>
      </c>
      <c r="G78" s="60"/>
      <c r="H78" s="60"/>
      <c r="I78" s="60"/>
      <c r="J78" s="60"/>
      <c r="K78" s="60"/>
      <c r="L78" s="45"/>
      <c r="M78" s="59" t="s">
        <v>28</v>
      </c>
      <c r="P78" s="58" t="str">
        <f t="shared" si="4"/>
        <v/>
      </c>
    </row>
    <row r="79" spans="1:16" ht="19.5" customHeight="1" x14ac:dyDescent="0.15">
      <c r="B79" s="299"/>
      <c r="C79" s="306"/>
      <c r="D79" s="300"/>
      <c r="E79" s="20" t="str">
        <f t="shared" si="3"/>
        <v>○</v>
      </c>
      <c r="F79" s="61" t="s">
        <v>10</v>
      </c>
      <c r="G79" s="60"/>
      <c r="H79" s="60"/>
      <c r="I79" s="60"/>
      <c r="J79" s="60"/>
      <c r="K79" s="60"/>
      <c r="L79" s="45">
        <v>4</v>
      </c>
      <c r="M79" s="59" t="s">
        <v>28</v>
      </c>
      <c r="P79" s="58" t="str">
        <f t="shared" si="4"/>
        <v>4 名</v>
      </c>
    </row>
    <row r="80" spans="1:16" ht="19.5" customHeight="1" x14ac:dyDescent="0.15">
      <c r="B80" s="299"/>
      <c r="C80" s="306"/>
      <c r="D80" s="300"/>
      <c r="E80" s="20" t="str">
        <f t="shared" si="3"/>
        <v/>
      </c>
      <c r="F80" s="61" t="s">
        <v>9</v>
      </c>
      <c r="G80" s="60"/>
      <c r="H80" s="60"/>
      <c r="I80" s="60"/>
      <c r="J80" s="60"/>
      <c r="K80" s="60"/>
      <c r="L80" s="45"/>
      <c r="M80" s="59" t="s">
        <v>28</v>
      </c>
      <c r="P80" s="58" t="str">
        <f t="shared" si="4"/>
        <v/>
      </c>
    </row>
    <row r="81" spans="1:18" ht="19.5" hidden="1" customHeight="1" x14ac:dyDescent="0.15">
      <c r="B81" s="299"/>
      <c r="C81" s="306"/>
      <c r="D81" s="300"/>
      <c r="E81" s="20" t="str">
        <f t="shared" si="3"/>
        <v/>
      </c>
      <c r="F81" s="61" t="s">
        <v>8</v>
      </c>
      <c r="G81" s="60"/>
      <c r="H81" s="60"/>
      <c r="I81" s="60"/>
      <c r="J81" s="60"/>
      <c r="K81" s="60"/>
      <c r="L81" s="45"/>
      <c r="M81" s="59" t="s">
        <v>28</v>
      </c>
      <c r="P81" s="58" t="str">
        <f t="shared" si="4"/>
        <v/>
      </c>
    </row>
    <row r="82" spans="1:18" ht="33" hidden="1" customHeight="1" x14ac:dyDescent="0.15">
      <c r="B82" s="299"/>
      <c r="C82" s="306"/>
      <c r="D82" s="300"/>
      <c r="E82" s="20" t="str">
        <f t="shared" si="3"/>
        <v/>
      </c>
      <c r="F82" s="313" t="s">
        <v>323</v>
      </c>
      <c r="G82" s="314"/>
      <c r="H82" s="314"/>
      <c r="I82" s="314"/>
      <c r="J82" s="314"/>
      <c r="K82" s="315"/>
      <c r="L82" s="45"/>
      <c r="M82" s="59" t="s">
        <v>28</v>
      </c>
      <c r="P82" s="58" t="str">
        <f t="shared" si="4"/>
        <v/>
      </c>
    </row>
    <row r="83" spans="1:18" ht="19.5" customHeight="1" x14ac:dyDescent="0.15">
      <c r="B83" s="299"/>
      <c r="C83" s="306"/>
      <c r="D83" s="300"/>
      <c r="E83" s="20" t="str">
        <f t="shared" si="3"/>
        <v/>
      </c>
      <c r="F83" s="61" t="s">
        <v>6</v>
      </c>
      <c r="G83" s="60"/>
      <c r="H83" s="60"/>
      <c r="I83" s="60"/>
      <c r="J83" s="60"/>
      <c r="K83" s="60"/>
      <c r="L83" s="45"/>
      <c r="M83" s="59" t="s">
        <v>28</v>
      </c>
      <c r="P83" s="58" t="str">
        <f t="shared" si="4"/>
        <v/>
      </c>
    </row>
    <row r="84" spans="1:18" ht="19.5" hidden="1" customHeight="1" x14ac:dyDescent="0.15">
      <c r="B84" s="299"/>
      <c r="C84" s="306"/>
      <c r="D84" s="300"/>
      <c r="E84" s="20" t="str">
        <f t="shared" si="3"/>
        <v/>
      </c>
      <c r="F84" s="61" t="s">
        <v>5</v>
      </c>
      <c r="G84" s="60"/>
      <c r="H84" s="60"/>
      <c r="I84" s="60"/>
      <c r="J84" s="60"/>
      <c r="K84" s="60"/>
      <c r="L84" s="45"/>
      <c r="M84" s="59" t="s">
        <v>28</v>
      </c>
      <c r="P84" s="58" t="str">
        <f t="shared" si="4"/>
        <v/>
      </c>
    </row>
    <row r="85" spans="1:18" ht="19.5" hidden="1" customHeight="1" x14ac:dyDescent="0.15">
      <c r="B85" s="299"/>
      <c r="C85" s="306"/>
      <c r="D85" s="300"/>
      <c r="E85" s="20" t="str">
        <f t="shared" si="3"/>
        <v/>
      </c>
      <c r="F85" s="61" t="s">
        <v>4</v>
      </c>
      <c r="G85" s="60"/>
      <c r="H85" s="60"/>
      <c r="I85" s="60"/>
      <c r="J85" s="60"/>
      <c r="K85" s="60"/>
      <c r="L85" s="45"/>
      <c r="M85" s="59" t="s">
        <v>28</v>
      </c>
      <c r="P85" s="58" t="str">
        <f t="shared" si="4"/>
        <v/>
      </c>
    </row>
    <row r="86" spans="1:18" ht="19.5" customHeight="1" x14ac:dyDescent="0.15">
      <c r="B86" s="299"/>
      <c r="C86" s="306"/>
      <c r="D86" s="300"/>
      <c r="E86" s="20" t="str">
        <f t="shared" si="3"/>
        <v>○</v>
      </c>
      <c r="F86" s="61" t="s">
        <v>3</v>
      </c>
      <c r="G86" s="60"/>
      <c r="H86" s="60"/>
      <c r="I86" s="60"/>
      <c r="J86" s="60"/>
      <c r="K86" s="60"/>
      <c r="L86" s="45">
        <v>8</v>
      </c>
      <c r="M86" s="59" t="s">
        <v>28</v>
      </c>
      <c r="P86" s="58" t="str">
        <f t="shared" si="4"/>
        <v>8 名</v>
      </c>
    </row>
    <row r="87" spans="1:18" ht="19.5" customHeight="1" x14ac:dyDescent="0.15">
      <c r="B87" s="299"/>
      <c r="C87" s="306"/>
      <c r="D87" s="300"/>
      <c r="E87" s="20" t="str">
        <f t="shared" si="3"/>
        <v/>
      </c>
      <c r="F87" s="61" t="s">
        <v>2</v>
      </c>
      <c r="G87" s="60"/>
      <c r="H87" s="60"/>
      <c r="I87" s="60"/>
      <c r="J87" s="60"/>
      <c r="K87" s="60"/>
      <c r="L87" s="45"/>
      <c r="M87" s="59" t="s">
        <v>28</v>
      </c>
      <c r="P87" s="58" t="str">
        <f t="shared" si="4"/>
        <v/>
      </c>
    </row>
    <row r="88" spans="1:18" ht="19.5" customHeight="1" x14ac:dyDescent="0.15">
      <c r="B88" s="299"/>
      <c r="C88" s="306"/>
      <c r="D88" s="300"/>
      <c r="E88" s="20" t="str">
        <f t="shared" si="3"/>
        <v/>
      </c>
      <c r="F88" s="61" t="s">
        <v>1</v>
      </c>
      <c r="G88" s="60"/>
      <c r="H88" s="60"/>
      <c r="I88" s="60"/>
      <c r="J88" s="60"/>
      <c r="K88" s="60"/>
      <c r="L88" s="45"/>
      <c r="M88" s="59" t="s">
        <v>28</v>
      </c>
      <c r="P88" s="58" t="str">
        <f t="shared" si="4"/>
        <v/>
      </c>
    </row>
    <row r="89" spans="1:18" ht="19.5" customHeight="1" x14ac:dyDescent="0.15">
      <c r="B89" s="301"/>
      <c r="C89" s="307"/>
      <c r="D89" s="302"/>
      <c r="E89" s="13" t="str">
        <f t="shared" si="3"/>
        <v/>
      </c>
      <c r="F89" s="57" t="s">
        <v>0</v>
      </c>
      <c r="G89" s="56"/>
      <c r="H89" s="56"/>
      <c r="I89" s="56"/>
      <c r="J89" s="56"/>
      <c r="K89" s="56"/>
      <c r="L89" s="43"/>
      <c r="M89" s="55" t="s">
        <v>28</v>
      </c>
      <c r="P89" s="54" t="str">
        <f t="shared" si="4"/>
        <v/>
      </c>
    </row>
    <row r="91" spans="1:18" ht="70.5" customHeight="1" x14ac:dyDescent="0.15">
      <c r="A91" s="200">
        <v>8</v>
      </c>
      <c r="B91" s="316" t="s">
        <v>60</v>
      </c>
      <c r="C91" s="317"/>
      <c r="D91" s="318"/>
      <c r="E91" s="52"/>
      <c r="F91" s="308" t="s">
        <v>59</v>
      </c>
      <c r="G91" s="309"/>
      <c r="H91" s="309"/>
      <c r="I91" s="309"/>
      <c r="J91" s="309"/>
      <c r="K91" s="309"/>
      <c r="L91" s="310" t="s">
        <v>291</v>
      </c>
      <c r="M91" s="311"/>
      <c r="N91" s="361" t="s">
        <v>325</v>
      </c>
      <c r="O91" s="309"/>
      <c r="R91" s="2">
        <f>COUNTIF(P92:P118,"有")</f>
        <v>0</v>
      </c>
    </row>
    <row r="92" spans="1:18" ht="18.75" customHeight="1" x14ac:dyDescent="0.15">
      <c r="B92" s="319"/>
      <c r="C92" s="320"/>
      <c r="D92" s="321"/>
      <c r="E92" s="50" t="str">
        <f>IF($E$40="","","○")</f>
        <v>○</v>
      </c>
      <c r="F92" s="49" t="s">
        <v>58</v>
      </c>
      <c r="G92" s="49"/>
      <c r="H92" s="49"/>
      <c r="I92" s="49"/>
      <c r="J92" s="49"/>
      <c r="K92" s="49"/>
      <c r="L92" s="48">
        <f t="shared" ref="L92:L118" si="5">N92*12</f>
        <v>240</v>
      </c>
      <c r="M92" s="42" t="s">
        <v>31</v>
      </c>
      <c r="N92" s="47">
        <v>20</v>
      </c>
      <c r="O92" s="42" t="s">
        <v>31</v>
      </c>
    </row>
    <row r="93" spans="1:18" ht="18.75" customHeight="1" x14ac:dyDescent="0.15">
      <c r="B93" s="319"/>
      <c r="C93" s="320"/>
      <c r="D93" s="321"/>
      <c r="E93" s="20" t="str">
        <f>IF($E$40="","","○")</f>
        <v>○</v>
      </c>
      <c r="F93" s="17" t="s">
        <v>57</v>
      </c>
      <c r="G93" s="17"/>
      <c r="H93" s="17"/>
      <c r="I93" s="17"/>
      <c r="J93" s="17"/>
      <c r="K93" s="17"/>
      <c r="L93" s="46">
        <f t="shared" si="5"/>
        <v>84</v>
      </c>
      <c r="M93" s="41" t="s">
        <v>31</v>
      </c>
      <c r="N93" s="45">
        <v>7</v>
      </c>
      <c r="O93" s="41" t="s">
        <v>31</v>
      </c>
    </row>
    <row r="94" spans="1:18" ht="18.75" hidden="1" customHeight="1" x14ac:dyDescent="0.15">
      <c r="B94" s="319"/>
      <c r="C94" s="320"/>
      <c r="D94" s="321"/>
      <c r="E94" s="20" t="str">
        <f>IF($E$41="","","○")</f>
        <v/>
      </c>
      <c r="F94" s="17" t="s">
        <v>56</v>
      </c>
      <c r="G94" s="17"/>
      <c r="H94" s="17"/>
      <c r="I94" s="17"/>
      <c r="J94" s="17"/>
      <c r="K94" s="17"/>
      <c r="L94" s="46">
        <f t="shared" si="5"/>
        <v>0</v>
      </c>
      <c r="M94" s="41" t="s">
        <v>31</v>
      </c>
      <c r="N94" s="45"/>
      <c r="O94" s="41" t="s">
        <v>31</v>
      </c>
    </row>
    <row r="95" spans="1:18" ht="18.75" customHeight="1" x14ac:dyDescent="0.15">
      <c r="B95" s="319"/>
      <c r="C95" s="320"/>
      <c r="D95" s="321"/>
      <c r="E95" s="20" t="str">
        <f>IF($E$42="","","○")</f>
        <v/>
      </c>
      <c r="F95" s="17" t="s">
        <v>55</v>
      </c>
      <c r="G95" s="17"/>
      <c r="H95" s="17"/>
      <c r="I95" s="17"/>
      <c r="J95" s="17"/>
      <c r="K95" s="17"/>
      <c r="L95" s="46">
        <f t="shared" si="5"/>
        <v>0</v>
      </c>
      <c r="M95" s="41" t="s">
        <v>31</v>
      </c>
      <c r="N95" s="45"/>
      <c r="O95" s="41" t="s">
        <v>31</v>
      </c>
    </row>
    <row r="96" spans="1:18" ht="18.75" customHeight="1" x14ac:dyDescent="0.15">
      <c r="B96" s="319"/>
      <c r="C96" s="320"/>
      <c r="D96" s="321"/>
      <c r="E96" s="20" t="str">
        <f>IF($E$42="","","○")</f>
        <v/>
      </c>
      <c r="F96" s="17" t="s">
        <v>54</v>
      </c>
      <c r="G96" s="17"/>
      <c r="H96" s="17"/>
      <c r="I96" s="17"/>
      <c r="J96" s="17"/>
      <c r="K96" s="17"/>
      <c r="L96" s="46">
        <f t="shared" si="5"/>
        <v>0</v>
      </c>
      <c r="M96" s="41" t="s">
        <v>31</v>
      </c>
      <c r="N96" s="45"/>
      <c r="O96" s="41" t="s">
        <v>31</v>
      </c>
    </row>
    <row r="97" spans="2:15" ht="18.75" customHeight="1" x14ac:dyDescent="0.15">
      <c r="B97" s="319"/>
      <c r="C97" s="320"/>
      <c r="D97" s="321"/>
      <c r="E97" s="20" t="str">
        <f>IF($E$42="","","○")</f>
        <v/>
      </c>
      <c r="F97" s="17" t="s">
        <v>53</v>
      </c>
      <c r="G97" s="17"/>
      <c r="H97" s="17"/>
      <c r="I97" s="17"/>
      <c r="J97" s="17"/>
      <c r="K97" s="17"/>
      <c r="L97" s="46">
        <f t="shared" si="5"/>
        <v>0</v>
      </c>
      <c r="M97" s="41" t="s">
        <v>31</v>
      </c>
      <c r="N97" s="45"/>
      <c r="O97" s="41" t="s">
        <v>31</v>
      </c>
    </row>
    <row r="98" spans="2:15" ht="18.75" customHeight="1" x14ac:dyDescent="0.15">
      <c r="B98" s="319"/>
      <c r="C98" s="320"/>
      <c r="D98" s="321"/>
      <c r="E98" s="20" t="str">
        <f>IF($E$42="","","○")</f>
        <v/>
      </c>
      <c r="F98" s="17" t="s">
        <v>52</v>
      </c>
      <c r="G98" s="17"/>
      <c r="H98" s="17"/>
      <c r="I98" s="17"/>
      <c r="J98" s="17"/>
      <c r="K98" s="17"/>
      <c r="L98" s="46">
        <f t="shared" si="5"/>
        <v>0</v>
      </c>
      <c r="M98" s="41" t="s">
        <v>31</v>
      </c>
      <c r="N98" s="45"/>
      <c r="O98" s="41" t="s">
        <v>31</v>
      </c>
    </row>
    <row r="99" spans="2:15" ht="18.75" customHeight="1" x14ac:dyDescent="0.15">
      <c r="B99" s="319"/>
      <c r="C99" s="320"/>
      <c r="D99" s="321"/>
      <c r="E99" s="20" t="str">
        <f>IF($E$43="","","○")</f>
        <v>○</v>
      </c>
      <c r="F99" s="17" t="s">
        <v>51</v>
      </c>
      <c r="G99" s="17"/>
      <c r="H99" s="17"/>
      <c r="I99" s="17"/>
      <c r="J99" s="17"/>
      <c r="K99" s="17"/>
      <c r="L99" s="46">
        <f t="shared" si="5"/>
        <v>120</v>
      </c>
      <c r="M99" s="41" t="s">
        <v>31</v>
      </c>
      <c r="N99" s="45">
        <v>10</v>
      </c>
      <c r="O99" s="41" t="s">
        <v>31</v>
      </c>
    </row>
    <row r="100" spans="2:15" ht="18.75" customHeight="1" x14ac:dyDescent="0.15">
      <c r="B100" s="319"/>
      <c r="C100" s="320"/>
      <c r="D100" s="321"/>
      <c r="E100" s="20" t="str">
        <f>IF($E$44="","","○")</f>
        <v/>
      </c>
      <c r="F100" s="17" t="s">
        <v>50</v>
      </c>
      <c r="G100" s="17"/>
      <c r="H100" s="17"/>
      <c r="I100" s="17"/>
      <c r="J100" s="17"/>
      <c r="K100" s="17"/>
      <c r="L100" s="46">
        <f t="shared" si="5"/>
        <v>0</v>
      </c>
      <c r="M100" s="41" t="s">
        <v>31</v>
      </c>
      <c r="N100" s="45"/>
      <c r="O100" s="41" t="s">
        <v>31</v>
      </c>
    </row>
    <row r="101" spans="2:15" ht="18.75" customHeight="1" x14ac:dyDescent="0.15">
      <c r="B101" s="319"/>
      <c r="C101" s="320"/>
      <c r="D101" s="321"/>
      <c r="E101" s="20" t="str">
        <f>IF($E$44="","","○")</f>
        <v/>
      </c>
      <c r="F101" s="17" t="s">
        <v>49</v>
      </c>
      <c r="G101" s="17"/>
      <c r="H101" s="17"/>
      <c r="I101" s="17"/>
      <c r="J101" s="17"/>
      <c r="K101" s="17"/>
      <c r="L101" s="46">
        <f t="shared" si="5"/>
        <v>0</v>
      </c>
      <c r="M101" s="41" t="s">
        <v>31</v>
      </c>
      <c r="N101" s="45"/>
      <c r="O101" s="41" t="s">
        <v>31</v>
      </c>
    </row>
    <row r="102" spans="2:15" ht="18.75" hidden="1" customHeight="1" x14ac:dyDescent="0.15">
      <c r="B102" s="319"/>
      <c r="C102" s="320"/>
      <c r="D102" s="321"/>
      <c r="E102" s="20" t="str">
        <f>IF($E$45="","","○")</f>
        <v/>
      </c>
      <c r="F102" s="17" t="s">
        <v>48</v>
      </c>
      <c r="G102" s="17"/>
      <c r="H102" s="17"/>
      <c r="I102" s="17"/>
      <c r="J102" s="17"/>
      <c r="K102" s="17"/>
      <c r="L102" s="46">
        <f t="shared" si="5"/>
        <v>0</v>
      </c>
      <c r="M102" s="41" t="s">
        <v>31</v>
      </c>
      <c r="N102" s="45"/>
      <c r="O102" s="41" t="s">
        <v>31</v>
      </c>
    </row>
    <row r="103" spans="2:15" ht="18.75" hidden="1" customHeight="1" x14ac:dyDescent="0.15">
      <c r="B103" s="319"/>
      <c r="C103" s="320"/>
      <c r="D103" s="321"/>
      <c r="E103" s="20" t="str">
        <f>IF($E$46="","","○")</f>
        <v/>
      </c>
      <c r="F103" s="17" t="s">
        <v>47</v>
      </c>
      <c r="G103" s="17"/>
      <c r="H103" s="17"/>
      <c r="I103" s="17"/>
      <c r="J103" s="17"/>
      <c r="K103" s="17"/>
      <c r="L103" s="46">
        <f t="shared" si="5"/>
        <v>0</v>
      </c>
      <c r="M103" s="41" t="s">
        <v>31</v>
      </c>
      <c r="N103" s="45"/>
      <c r="O103" s="41" t="s">
        <v>31</v>
      </c>
    </row>
    <row r="104" spans="2:15" ht="18.75" customHeight="1" x14ac:dyDescent="0.15">
      <c r="B104" s="319"/>
      <c r="C104" s="320"/>
      <c r="D104" s="321"/>
      <c r="E104" s="20" t="str">
        <f>IF($E$47="","","○")</f>
        <v/>
      </c>
      <c r="F104" s="17" t="s">
        <v>46</v>
      </c>
      <c r="G104" s="17"/>
      <c r="H104" s="17"/>
      <c r="I104" s="17"/>
      <c r="J104" s="17"/>
      <c r="K104" s="17"/>
      <c r="L104" s="46">
        <f t="shared" si="5"/>
        <v>0</v>
      </c>
      <c r="M104" s="41" t="s">
        <v>31</v>
      </c>
      <c r="N104" s="45"/>
      <c r="O104" s="41" t="s">
        <v>31</v>
      </c>
    </row>
    <row r="105" spans="2:15" ht="18.75" customHeight="1" x14ac:dyDescent="0.15">
      <c r="B105" s="319"/>
      <c r="C105" s="320"/>
      <c r="D105" s="321"/>
      <c r="E105" s="20" t="str">
        <f>IF($E$47="","","○")</f>
        <v/>
      </c>
      <c r="F105" s="17" t="s">
        <v>45</v>
      </c>
      <c r="G105" s="17"/>
      <c r="H105" s="17"/>
      <c r="I105" s="17"/>
      <c r="J105" s="17"/>
      <c r="K105" s="17"/>
      <c r="L105" s="46">
        <f t="shared" si="5"/>
        <v>0</v>
      </c>
      <c r="M105" s="41" t="s">
        <v>31</v>
      </c>
      <c r="N105" s="45"/>
      <c r="O105" s="41" t="s">
        <v>31</v>
      </c>
    </row>
    <row r="106" spans="2:15" ht="18.75" hidden="1" customHeight="1" x14ac:dyDescent="0.15">
      <c r="B106" s="319"/>
      <c r="C106" s="320"/>
      <c r="D106" s="321"/>
      <c r="E106" s="20" t="str">
        <f>IF($E$48="","","○")</f>
        <v/>
      </c>
      <c r="F106" s="17" t="s">
        <v>44</v>
      </c>
      <c r="G106" s="17"/>
      <c r="H106" s="17"/>
      <c r="I106" s="17"/>
      <c r="J106" s="17"/>
      <c r="K106" s="17"/>
      <c r="L106" s="46">
        <f t="shared" si="5"/>
        <v>0</v>
      </c>
      <c r="M106" s="41" t="s">
        <v>31</v>
      </c>
      <c r="N106" s="45"/>
      <c r="O106" s="41" t="s">
        <v>31</v>
      </c>
    </row>
    <row r="107" spans="2:15" ht="18.75" hidden="1" customHeight="1" x14ac:dyDescent="0.15">
      <c r="B107" s="319"/>
      <c r="C107" s="320"/>
      <c r="D107" s="321"/>
      <c r="E107" s="20" t="str">
        <f>IF($E$49="","","○")</f>
        <v/>
      </c>
      <c r="F107" s="17" t="s">
        <v>43</v>
      </c>
      <c r="G107" s="17"/>
      <c r="H107" s="17"/>
      <c r="I107" s="17"/>
      <c r="J107" s="17"/>
      <c r="K107" s="17"/>
      <c r="L107" s="46">
        <f t="shared" si="5"/>
        <v>0</v>
      </c>
      <c r="M107" s="41" t="s">
        <v>31</v>
      </c>
      <c r="N107" s="45"/>
      <c r="O107" s="41" t="s">
        <v>31</v>
      </c>
    </row>
    <row r="108" spans="2:15" ht="18.75" hidden="1" customHeight="1" x14ac:dyDescent="0.15">
      <c r="B108" s="319"/>
      <c r="C108" s="320"/>
      <c r="D108" s="321"/>
      <c r="E108" s="20" t="str">
        <f>IF($E$49="","","○")</f>
        <v/>
      </c>
      <c r="F108" s="17" t="s">
        <v>42</v>
      </c>
      <c r="G108" s="17"/>
      <c r="H108" s="17"/>
      <c r="I108" s="17"/>
      <c r="J108" s="17"/>
      <c r="K108" s="17"/>
      <c r="L108" s="46">
        <f t="shared" si="5"/>
        <v>0</v>
      </c>
      <c r="M108" s="41" t="s">
        <v>31</v>
      </c>
      <c r="N108" s="45"/>
      <c r="O108" s="41" t="s">
        <v>31</v>
      </c>
    </row>
    <row r="109" spans="2:15" ht="18.75" customHeight="1" x14ac:dyDescent="0.15">
      <c r="B109" s="319"/>
      <c r="C109" s="320"/>
      <c r="D109" s="321"/>
      <c r="E109" s="20" t="str">
        <f>IF($E$50="","","○")</f>
        <v>○</v>
      </c>
      <c r="F109" s="17" t="s">
        <v>41</v>
      </c>
      <c r="G109" s="17"/>
      <c r="H109" s="17"/>
      <c r="I109" s="17"/>
      <c r="J109" s="17"/>
      <c r="K109" s="17"/>
      <c r="L109" s="46">
        <f t="shared" si="5"/>
        <v>60</v>
      </c>
      <c r="M109" s="41" t="s">
        <v>31</v>
      </c>
      <c r="N109" s="45">
        <v>5</v>
      </c>
      <c r="O109" s="41" t="s">
        <v>31</v>
      </c>
    </row>
    <row r="110" spans="2:15" ht="18.75" customHeight="1" x14ac:dyDescent="0.15">
      <c r="B110" s="319"/>
      <c r="C110" s="320"/>
      <c r="D110" s="321"/>
      <c r="E110" s="20" t="str">
        <f>IF($E$51="","","○")</f>
        <v/>
      </c>
      <c r="F110" s="17" t="s">
        <v>40</v>
      </c>
      <c r="G110" s="17"/>
      <c r="H110" s="17"/>
      <c r="I110" s="17"/>
      <c r="J110" s="17"/>
      <c r="K110" s="17"/>
      <c r="L110" s="46">
        <f t="shared" si="5"/>
        <v>0</v>
      </c>
      <c r="M110" s="41" t="s">
        <v>31</v>
      </c>
      <c r="N110" s="45"/>
      <c r="O110" s="41" t="s">
        <v>31</v>
      </c>
    </row>
    <row r="111" spans="2:15" ht="18.75" customHeight="1" x14ac:dyDescent="0.15">
      <c r="B111" s="319"/>
      <c r="C111" s="320"/>
      <c r="D111" s="321"/>
      <c r="E111" s="20" t="str">
        <f>IF($E$52="","","○")</f>
        <v/>
      </c>
      <c r="F111" s="17" t="s">
        <v>39</v>
      </c>
      <c r="G111" s="17"/>
      <c r="H111" s="17"/>
      <c r="I111" s="17"/>
      <c r="J111" s="17"/>
      <c r="K111" s="17"/>
      <c r="L111" s="46">
        <f t="shared" si="5"/>
        <v>0</v>
      </c>
      <c r="M111" s="41" t="s">
        <v>31</v>
      </c>
      <c r="N111" s="45"/>
      <c r="O111" s="41" t="s">
        <v>31</v>
      </c>
    </row>
    <row r="112" spans="2:15" ht="18.75" customHeight="1" x14ac:dyDescent="0.15">
      <c r="B112" s="319"/>
      <c r="C112" s="320"/>
      <c r="D112" s="321"/>
      <c r="E112" s="20" t="str">
        <f>IF($E$52="","","○")</f>
        <v/>
      </c>
      <c r="F112" s="17" t="s">
        <v>38</v>
      </c>
      <c r="G112" s="17"/>
      <c r="H112" s="17"/>
      <c r="I112" s="17"/>
      <c r="J112" s="17"/>
      <c r="K112" s="17"/>
      <c r="L112" s="46">
        <f t="shared" si="5"/>
        <v>0</v>
      </c>
      <c r="M112" s="41" t="s">
        <v>31</v>
      </c>
      <c r="N112" s="45"/>
      <c r="O112" s="41" t="s">
        <v>31</v>
      </c>
    </row>
    <row r="113" spans="1:18" ht="18.75" customHeight="1" x14ac:dyDescent="0.15">
      <c r="B113" s="319"/>
      <c r="C113" s="320"/>
      <c r="D113" s="321"/>
      <c r="E113" s="20" t="str">
        <f>IF($E$52="","","○")</f>
        <v/>
      </c>
      <c r="F113" s="17" t="s">
        <v>37</v>
      </c>
      <c r="G113" s="17"/>
      <c r="H113" s="17"/>
      <c r="I113" s="17"/>
      <c r="J113" s="17"/>
      <c r="K113" s="17"/>
      <c r="L113" s="46">
        <f t="shared" si="5"/>
        <v>0</v>
      </c>
      <c r="M113" s="41" t="s">
        <v>31</v>
      </c>
      <c r="N113" s="45"/>
      <c r="O113" s="41" t="s">
        <v>31</v>
      </c>
    </row>
    <row r="114" spans="1:18" ht="18.75" customHeight="1" x14ac:dyDescent="0.15">
      <c r="B114" s="319"/>
      <c r="C114" s="320"/>
      <c r="D114" s="321"/>
      <c r="E114" s="20" t="str">
        <f>IF($E$52="","","○")</f>
        <v/>
      </c>
      <c r="F114" s="17" t="s">
        <v>36</v>
      </c>
      <c r="G114" s="17"/>
      <c r="H114" s="17"/>
      <c r="I114" s="17"/>
      <c r="J114" s="17"/>
      <c r="K114" s="17"/>
      <c r="L114" s="46">
        <f t="shared" si="5"/>
        <v>0</v>
      </c>
      <c r="M114" s="41" t="s">
        <v>31</v>
      </c>
      <c r="N114" s="45"/>
      <c r="O114" s="41" t="s">
        <v>31</v>
      </c>
    </row>
    <row r="115" spans="1:18" ht="18.75" customHeight="1" x14ac:dyDescent="0.15">
      <c r="B115" s="319"/>
      <c r="C115" s="320"/>
      <c r="D115" s="321"/>
      <c r="E115" s="20" t="str">
        <f>IF($E$52="","","○")</f>
        <v/>
      </c>
      <c r="F115" s="17" t="s">
        <v>35</v>
      </c>
      <c r="G115" s="17"/>
      <c r="H115" s="17"/>
      <c r="I115" s="17"/>
      <c r="J115" s="17"/>
      <c r="K115" s="17"/>
      <c r="L115" s="46">
        <f t="shared" si="5"/>
        <v>0</v>
      </c>
      <c r="M115" s="41" t="s">
        <v>31</v>
      </c>
      <c r="N115" s="45"/>
      <c r="O115" s="41" t="s">
        <v>31</v>
      </c>
    </row>
    <row r="116" spans="1:18" ht="18.75" customHeight="1" x14ac:dyDescent="0.15">
      <c r="B116" s="319"/>
      <c r="C116" s="320"/>
      <c r="D116" s="321"/>
      <c r="E116" s="20" t="str">
        <f>IF($E$53="","","○")</f>
        <v/>
      </c>
      <c r="F116" s="17" t="s">
        <v>34</v>
      </c>
      <c r="G116" s="17"/>
      <c r="H116" s="17"/>
      <c r="I116" s="17"/>
      <c r="J116" s="17"/>
      <c r="K116" s="17"/>
      <c r="L116" s="46">
        <f t="shared" si="5"/>
        <v>0</v>
      </c>
      <c r="M116" s="41" t="s">
        <v>31</v>
      </c>
      <c r="N116" s="45"/>
      <c r="O116" s="41" t="s">
        <v>31</v>
      </c>
    </row>
    <row r="117" spans="1:18" ht="18.75" customHeight="1" x14ac:dyDescent="0.15">
      <c r="B117" s="319"/>
      <c r="C117" s="320"/>
      <c r="D117" s="321"/>
      <c r="E117" s="20" t="str">
        <f>IF($E$53="","","○")</f>
        <v/>
      </c>
      <c r="F117" s="17" t="s">
        <v>33</v>
      </c>
      <c r="G117" s="17"/>
      <c r="H117" s="17"/>
      <c r="I117" s="17"/>
      <c r="J117" s="17"/>
      <c r="K117" s="17"/>
      <c r="L117" s="46">
        <f t="shared" si="5"/>
        <v>0</v>
      </c>
      <c r="M117" s="41" t="s">
        <v>31</v>
      </c>
      <c r="N117" s="45"/>
      <c r="O117" s="41" t="s">
        <v>31</v>
      </c>
    </row>
    <row r="118" spans="1:18" ht="18.75" customHeight="1" x14ac:dyDescent="0.15">
      <c r="B118" s="322"/>
      <c r="C118" s="323"/>
      <c r="D118" s="324"/>
      <c r="E118" s="13" t="str">
        <f>IF($E$53="","","○")</f>
        <v/>
      </c>
      <c r="F118" s="10" t="s">
        <v>32</v>
      </c>
      <c r="G118" s="10"/>
      <c r="H118" s="10"/>
      <c r="I118" s="10"/>
      <c r="J118" s="10"/>
      <c r="K118" s="10"/>
      <c r="L118" s="44">
        <f t="shared" si="5"/>
        <v>0</v>
      </c>
      <c r="M118" s="40" t="s">
        <v>31</v>
      </c>
      <c r="N118" s="43"/>
      <c r="O118" s="40" t="s">
        <v>31</v>
      </c>
    </row>
    <row r="119" spans="1:18" customFormat="1" ht="18.75" customHeight="1" x14ac:dyDescent="0.15">
      <c r="B119" s="157"/>
      <c r="C119" s="157"/>
      <c r="D119" s="158"/>
      <c r="E119" s="158"/>
      <c r="F119" s="157"/>
      <c r="G119" s="157"/>
      <c r="H119" s="157"/>
      <c r="I119" s="157"/>
      <c r="J119" s="157"/>
      <c r="K119" s="157"/>
      <c r="L119" s="157"/>
      <c r="M119" s="158"/>
      <c r="N119" s="157"/>
      <c r="O119" s="158"/>
      <c r="P119" s="140"/>
      <c r="Q119" s="140"/>
      <c r="R119" s="140"/>
    </row>
    <row r="120" spans="1:18" customFormat="1" ht="18.75" customHeight="1" x14ac:dyDescent="0.15">
      <c r="A120" s="198">
        <v>9</v>
      </c>
      <c r="B120" s="344" t="s">
        <v>123</v>
      </c>
      <c r="C120" s="345"/>
      <c r="D120" s="346"/>
      <c r="E120" s="169" t="s">
        <v>292</v>
      </c>
      <c r="F120" s="159"/>
      <c r="G120" s="159"/>
      <c r="H120" s="159"/>
      <c r="I120" s="159"/>
      <c r="J120" s="159"/>
      <c r="K120" s="159"/>
      <c r="L120" s="159"/>
      <c r="M120" s="159"/>
      <c r="N120" s="159"/>
      <c r="O120" s="160"/>
      <c r="P120" s="140"/>
      <c r="Q120" s="140"/>
      <c r="R120" s="140"/>
    </row>
    <row r="121" spans="1:18" customFormat="1" ht="18.75" customHeight="1" x14ac:dyDescent="0.15">
      <c r="A121" s="198"/>
      <c r="B121" s="168"/>
      <c r="C121" s="168"/>
      <c r="D121" s="168"/>
      <c r="E121" s="168"/>
      <c r="F121" s="161"/>
      <c r="G121" s="161"/>
      <c r="H121" s="161"/>
      <c r="I121" s="161"/>
      <c r="J121" s="161"/>
      <c r="K121" s="161"/>
      <c r="L121" s="161"/>
      <c r="M121" s="161"/>
      <c r="N121" s="161"/>
      <c r="O121" s="161"/>
      <c r="P121" s="140"/>
      <c r="Q121" s="140"/>
      <c r="R121" s="140"/>
    </row>
    <row r="122" spans="1:18" customFormat="1" ht="18.75" customHeight="1" x14ac:dyDescent="0.15">
      <c r="A122" s="198">
        <v>10</v>
      </c>
      <c r="B122" s="332" t="s">
        <v>122</v>
      </c>
      <c r="C122" s="333"/>
      <c r="D122" s="334"/>
      <c r="E122" s="170" t="s">
        <v>121</v>
      </c>
      <c r="F122" s="162"/>
      <c r="G122" s="162"/>
      <c r="H122" s="162"/>
      <c r="I122" s="162"/>
      <c r="J122" s="162"/>
      <c r="K122" s="162"/>
      <c r="L122" s="162"/>
      <c r="M122" s="162"/>
      <c r="N122" s="162"/>
      <c r="O122" s="163"/>
      <c r="P122" s="140"/>
      <c r="Q122" s="140"/>
      <c r="R122" s="140"/>
    </row>
    <row r="123" spans="1:18" customFormat="1" ht="18.75" customHeight="1" x14ac:dyDescent="0.15">
      <c r="B123" s="335"/>
      <c r="C123" s="336"/>
      <c r="D123" s="337"/>
      <c r="E123" s="164"/>
      <c r="F123" s="165"/>
      <c r="G123" s="165"/>
      <c r="H123" s="165"/>
      <c r="I123" s="165"/>
      <c r="J123" s="165"/>
      <c r="K123" s="165"/>
      <c r="L123" s="165"/>
      <c r="M123" s="165"/>
      <c r="N123" s="165"/>
      <c r="O123" s="166"/>
      <c r="P123" s="140"/>
      <c r="Q123" s="140"/>
      <c r="R123" s="140"/>
    </row>
    <row r="124" spans="1:18" customFormat="1" ht="9" customHeight="1" x14ac:dyDescent="0.15">
      <c r="D124" s="167"/>
      <c r="P124" s="140"/>
      <c r="Q124" s="140"/>
      <c r="R124" s="140"/>
    </row>
    <row r="125" spans="1:18" ht="18.75" customHeight="1" x14ac:dyDescent="0.15">
      <c r="A125" s="33" t="s">
        <v>293</v>
      </c>
      <c r="B125" s="33"/>
      <c r="C125" s="33"/>
      <c r="D125" s="34"/>
      <c r="E125" s="33"/>
      <c r="F125" s="33"/>
      <c r="G125" s="33"/>
      <c r="H125" s="33"/>
      <c r="I125" s="33"/>
      <c r="J125" s="33"/>
      <c r="K125" s="33"/>
      <c r="L125" s="33"/>
      <c r="M125" s="33"/>
      <c r="N125" s="33"/>
      <c r="O125" s="33"/>
      <c r="P125" s="33"/>
    </row>
    <row r="126" spans="1:18" ht="21.75" customHeight="1" x14ac:dyDescent="0.15"/>
    <row r="127" spans="1:18" customFormat="1" ht="57" customHeight="1" x14ac:dyDescent="0.15">
      <c r="A127" s="201" t="s">
        <v>294</v>
      </c>
      <c r="B127" s="247" t="s">
        <v>297</v>
      </c>
      <c r="C127" s="248"/>
      <c r="D127" s="249"/>
      <c r="E127" s="175" t="s">
        <v>24</v>
      </c>
      <c r="F127" s="359"/>
      <c r="G127" s="360"/>
      <c r="H127" s="360"/>
      <c r="I127" s="360"/>
      <c r="J127" s="360"/>
      <c r="K127" s="360"/>
      <c r="L127" s="360"/>
      <c r="M127" s="360"/>
      <c r="N127" s="360"/>
      <c r="O127" s="360"/>
      <c r="P127" s="171"/>
      <c r="Q127" s="140"/>
      <c r="R127" s="140">
        <f>COUNTA(E127:E127)</f>
        <v>1</v>
      </c>
    </row>
    <row r="128" spans="1:18" customFormat="1" ht="18.75" customHeight="1" x14ac:dyDescent="0.15">
      <c r="A128" s="176"/>
      <c r="B128" s="176"/>
      <c r="C128" s="176"/>
      <c r="D128" s="177"/>
      <c r="E128" s="176"/>
      <c r="J128" s="1"/>
      <c r="K128" s="1"/>
      <c r="P128" s="140"/>
      <c r="Q128" s="140"/>
      <c r="R128" s="140"/>
    </row>
    <row r="129" spans="1:18" customFormat="1" ht="31.5" customHeight="1" x14ac:dyDescent="0.15">
      <c r="A129" s="202" t="s">
        <v>295</v>
      </c>
      <c r="B129" s="247" t="s">
        <v>296</v>
      </c>
      <c r="C129" s="248"/>
      <c r="D129" s="249"/>
      <c r="E129" s="175" t="s">
        <v>22</v>
      </c>
      <c r="F129" s="172"/>
      <c r="G129" s="173"/>
      <c r="H129" s="173"/>
      <c r="I129" s="173"/>
      <c r="J129" s="1"/>
      <c r="K129" s="1"/>
      <c r="L129" s="173"/>
      <c r="M129" s="173"/>
      <c r="N129" s="173"/>
      <c r="O129" s="173"/>
      <c r="P129" s="171"/>
      <c r="Q129" s="140"/>
      <c r="R129" s="140">
        <f>COUNTA(E129:E129)</f>
        <v>1</v>
      </c>
    </row>
    <row r="130" spans="1:18" customFormat="1" ht="18.75" customHeight="1" x14ac:dyDescent="0.15">
      <c r="D130" s="167"/>
      <c r="J130" s="1"/>
      <c r="K130" s="1"/>
      <c r="P130" s="140"/>
      <c r="Q130" s="140"/>
      <c r="R130" s="140"/>
    </row>
    <row r="131" spans="1:18" s="176" customFormat="1" ht="18.75" customHeight="1" x14ac:dyDescent="0.15">
      <c r="A131" s="201" t="s">
        <v>298</v>
      </c>
      <c r="B131" s="347" t="s">
        <v>305</v>
      </c>
      <c r="C131" s="348"/>
      <c r="D131" s="349"/>
      <c r="E131" s="356" t="s">
        <v>299</v>
      </c>
      <c r="F131" s="357"/>
      <c r="G131" s="358"/>
      <c r="H131" s="178">
        <v>1</v>
      </c>
      <c r="I131" s="179" t="s">
        <v>28</v>
      </c>
      <c r="J131" s="252"/>
      <c r="K131" s="253"/>
      <c r="L131" s="229"/>
      <c r="M131" s="185"/>
      <c r="N131" s="185"/>
      <c r="O131" s="185"/>
      <c r="P131" s="186"/>
      <c r="Q131" s="186"/>
      <c r="R131" s="186"/>
    </row>
    <row r="132" spans="1:18" s="176" customFormat="1" ht="18.75" customHeight="1" x14ac:dyDescent="0.15">
      <c r="B132" s="350"/>
      <c r="C132" s="351"/>
      <c r="D132" s="352"/>
      <c r="E132" s="254" t="s">
        <v>300</v>
      </c>
      <c r="F132" s="255"/>
      <c r="G132" s="256"/>
      <c r="H132" s="180">
        <v>2</v>
      </c>
      <c r="I132" s="181" t="s">
        <v>28</v>
      </c>
      <c r="J132" s="341"/>
      <c r="K132" s="342"/>
      <c r="L132" s="229"/>
      <c r="M132" s="185"/>
      <c r="N132" s="185"/>
      <c r="O132" s="185"/>
      <c r="P132" s="186"/>
      <c r="Q132" s="186"/>
      <c r="R132" s="186"/>
    </row>
    <row r="133" spans="1:18" s="176" customFormat="1" ht="18.75" customHeight="1" x14ac:dyDescent="0.15">
      <c r="B133" s="350"/>
      <c r="C133" s="351"/>
      <c r="D133" s="352"/>
      <c r="E133" s="254" t="s">
        <v>301</v>
      </c>
      <c r="F133" s="255"/>
      <c r="G133" s="256"/>
      <c r="H133" s="180">
        <v>3</v>
      </c>
      <c r="I133" s="181" t="s">
        <v>28</v>
      </c>
      <c r="J133" s="341"/>
      <c r="K133" s="342"/>
      <c r="L133" s="230" t="s">
        <v>351</v>
      </c>
      <c r="M133" s="185"/>
      <c r="N133" s="185"/>
      <c r="O133" s="185"/>
      <c r="P133" s="186"/>
      <c r="Q133" s="186"/>
      <c r="R133" s="186"/>
    </row>
    <row r="134" spans="1:18" s="176" customFormat="1" ht="18.75" customHeight="1" x14ac:dyDescent="0.15">
      <c r="B134" s="350"/>
      <c r="C134" s="351"/>
      <c r="D134" s="352"/>
      <c r="E134" s="365" t="s">
        <v>30</v>
      </c>
      <c r="F134" s="366"/>
      <c r="G134" s="367"/>
      <c r="H134" s="182">
        <v>4</v>
      </c>
      <c r="I134" s="183" t="s">
        <v>28</v>
      </c>
      <c r="J134" s="368" t="s">
        <v>302</v>
      </c>
      <c r="K134" s="369"/>
      <c r="L134" s="229"/>
      <c r="M134" s="185"/>
      <c r="N134" s="185"/>
      <c r="O134" s="185"/>
      <c r="P134" s="186"/>
      <c r="Q134" s="186"/>
      <c r="R134" s="186"/>
    </row>
    <row r="135" spans="1:18" s="176" customFormat="1" ht="18.75" customHeight="1" x14ac:dyDescent="0.15">
      <c r="B135" s="353"/>
      <c r="C135" s="354"/>
      <c r="D135" s="355"/>
      <c r="E135" s="242" t="s">
        <v>303</v>
      </c>
      <c r="F135" s="243"/>
      <c r="G135" s="244"/>
      <c r="H135" s="182">
        <v>4</v>
      </c>
      <c r="I135" s="184" t="s">
        <v>28</v>
      </c>
      <c r="J135" s="245" t="s">
        <v>304</v>
      </c>
      <c r="K135" s="246"/>
      <c r="L135" s="185"/>
      <c r="M135" s="185"/>
      <c r="N135" s="185"/>
      <c r="O135" s="185"/>
      <c r="P135" s="186"/>
      <c r="Q135" s="186"/>
      <c r="R135" s="186"/>
    </row>
    <row r="136" spans="1:18" s="176" customFormat="1" ht="18.75" customHeight="1" x14ac:dyDescent="0.15">
      <c r="D136" s="177"/>
      <c r="P136" s="186"/>
      <c r="Q136" s="186"/>
      <c r="R136" s="186"/>
    </row>
    <row r="137" spans="1:18" s="176" customFormat="1" ht="31.5" customHeight="1" x14ac:dyDescent="0.15">
      <c r="A137" s="201" t="s">
        <v>306</v>
      </c>
      <c r="B137" s="247" t="s">
        <v>307</v>
      </c>
      <c r="C137" s="248"/>
      <c r="D137" s="249"/>
      <c r="E137" s="175" t="s">
        <v>24</v>
      </c>
      <c r="F137" s="250" t="s">
        <v>338</v>
      </c>
      <c r="G137" s="251"/>
      <c r="H137" s="251"/>
      <c r="I137" s="251"/>
      <c r="J137" s="251"/>
      <c r="K137" s="251"/>
      <c r="L137" s="251"/>
      <c r="M137" s="251"/>
      <c r="N137" s="251"/>
      <c r="O137" s="251"/>
      <c r="P137" s="187"/>
      <c r="Q137" s="186"/>
      <c r="R137" s="186">
        <f>COUNTA(E137:E137)</f>
        <v>1</v>
      </c>
    </row>
    <row r="138" spans="1:18" s="176" customFormat="1" ht="18.75" customHeight="1" x14ac:dyDescent="0.15">
      <c r="D138" s="177"/>
      <c r="P138" s="186"/>
      <c r="Q138" s="186"/>
      <c r="R138" s="186"/>
    </row>
    <row r="139" spans="1:18" s="176" customFormat="1" ht="18.75" customHeight="1" x14ac:dyDescent="0.15">
      <c r="A139" s="201" t="s">
        <v>308</v>
      </c>
      <c r="B139" s="370" t="s">
        <v>309</v>
      </c>
      <c r="C139" s="371"/>
      <c r="D139" s="378" t="s">
        <v>310</v>
      </c>
      <c r="E139" s="188" t="s">
        <v>29</v>
      </c>
      <c r="F139" s="189" t="s">
        <v>28</v>
      </c>
      <c r="G139" s="380" t="s">
        <v>27</v>
      </c>
      <c r="H139" s="381"/>
      <c r="I139" s="380" t="s">
        <v>26</v>
      </c>
      <c r="J139" s="382"/>
      <c r="K139" s="381"/>
      <c r="L139" s="242" t="s">
        <v>311</v>
      </c>
      <c r="M139" s="243"/>
      <c r="N139" s="243"/>
      <c r="O139" s="244"/>
      <c r="P139" s="186"/>
      <c r="Q139" s="186"/>
      <c r="R139" s="186"/>
    </row>
    <row r="140" spans="1:18" s="176" customFormat="1" ht="18.75" customHeight="1" x14ac:dyDescent="0.15">
      <c r="B140" s="372"/>
      <c r="C140" s="373"/>
      <c r="D140" s="379"/>
      <c r="E140" s="190" t="s">
        <v>318</v>
      </c>
      <c r="F140" s="191" t="s">
        <v>317</v>
      </c>
      <c r="G140" s="383" t="s">
        <v>25</v>
      </c>
      <c r="H140" s="384"/>
      <c r="I140" s="383" t="s">
        <v>312</v>
      </c>
      <c r="J140" s="385"/>
      <c r="K140" s="384"/>
      <c r="L140" s="386" t="s">
        <v>319</v>
      </c>
      <c r="M140" s="387"/>
      <c r="N140" s="387"/>
      <c r="O140" s="388"/>
      <c r="P140" s="186"/>
      <c r="Q140" s="186"/>
      <c r="R140" s="186"/>
    </row>
    <row r="141" spans="1:18" s="176" customFormat="1" ht="33" customHeight="1" x14ac:dyDescent="0.15">
      <c r="A141" s="174"/>
      <c r="B141" s="374"/>
      <c r="C141" s="375"/>
      <c r="D141" s="273" t="s">
        <v>337</v>
      </c>
      <c r="E141" s="274"/>
      <c r="F141" s="274"/>
      <c r="G141" s="274"/>
      <c r="H141" s="275"/>
      <c r="I141" s="192" t="s">
        <v>24</v>
      </c>
      <c r="J141" s="376" t="s">
        <v>339</v>
      </c>
      <c r="K141" s="377"/>
      <c r="L141" s="377"/>
      <c r="M141" s="377"/>
      <c r="N141" s="377"/>
      <c r="O141" s="377"/>
      <c r="P141" s="187"/>
      <c r="Q141" s="186"/>
      <c r="R141" s="186">
        <f>COUNTA(#REF!)</f>
        <v>1</v>
      </c>
    </row>
    <row r="142" spans="1:18" s="176" customFormat="1" ht="33" hidden="1" customHeight="1" x14ac:dyDescent="0.15">
      <c r="A142" s="174"/>
      <c r="B142" s="227"/>
      <c r="C142" s="227"/>
      <c r="D142" s="228"/>
      <c r="E142" s="273" t="s">
        <v>313</v>
      </c>
      <c r="F142" s="274"/>
      <c r="G142" s="274"/>
      <c r="H142" s="275"/>
      <c r="I142" s="192" t="s">
        <v>24</v>
      </c>
      <c r="J142" s="193"/>
      <c r="K142" s="193"/>
      <c r="L142" s="193"/>
      <c r="M142" s="193"/>
      <c r="N142" s="193"/>
      <c r="O142" s="193"/>
      <c r="P142" s="187"/>
      <c r="Q142" s="186"/>
      <c r="R142" s="186">
        <f>COUNTA(#REF!)</f>
        <v>1</v>
      </c>
    </row>
    <row r="143" spans="1:18" s="176" customFormat="1" ht="33" hidden="1" customHeight="1" x14ac:dyDescent="0.15">
      <c r="A143" s="174"/>
      <c r="B143" s="227"/>
      <c r="C143" s="227"/>
      <c r="D143" s="228"/>
      <c r="E143" s="273" t="s">
        <v>314</v>
      </c>
      <c r="F143" s="274"/>
      <c r="G143" s="274"/>
      <c r="H143" s="275"/>
      <c r="I143" s="192" t="s">
        <v>24</v>
      </c>
      <c r="J143" s="193"/>
      <c r="K143" s="193"/>
      <c r="L143" s="193"/>
      <c r="M143" s="193"/>
      <c r="N143" s="193"/>
      <c r="O143" s="193"/>
      <c r="P143" s="187"/>
      <c r="Q143" s="186"/>
      <c r="R143" s="186">
        <f>COUNTA(#REF!)</f>
        <v>1</v>
      </c>
    </row>
    <row r="144" spans="1:18" s="176" customFormat="1" ht="33" hidden="1" customHeight="1" x14ac:dyDescent="0.15">
      <c r="A144" s="174"/>
      <c r="B144" s="227"/>
      <c r="C144" s="227"/>
      <c r="D144" s="228"/>
      <c r="E144" s="273" t="s">
        <v>315</v>
      </c>
      <c r="F144" s="274"/>
      <c r="G144" s="274"/>
      <c r="H144" s="275"/>
      <c r="I144" s="192" t="s">
        <v>24</v>
      </c>
      <c r="J144" s="193"/>
      <c r="K144" s="193"/>
      <c r="L144" s="193"/>
      <c r="M144" s="193"/>
      <c r="N144" s="193"/>
      <c r="O144" s="193"/>
      <c r="P144" s="187"/>
      <c r="Q144" s="186"/>
      <c r="R144" s="186">
        <f>COUNTA(#REF!)</f>
        <v>1</v>
      </c>
    </row>
    <row r="145" spans="1:21" s="176" customFormat="1" ht="33" hidden="1" customHeight="1" x14ac:dyDescent="0.15">
      <c r="A145" s="174"/>
      <c r="B145" s="227"/>
      <c r="C145" s="227"/>
      <c r="D145" s="224"/>
      <c r="E145" s="273" t="s">
        <v>316</v>
      </c>
      <c r="F145" s="274"/>
      <c r="G145" s="274"/>
      <c r="H145" s="275"/>
      <c r="I145" s="192" t="s">
        <v>24</v>
      </c>
      <c r="J145" s="193"/>
      <c r="K145" s="193"/>
      <c r="L145" s="193"/>
      <c r="M145" s="193"/>
      <c r="N145" s="193"/>
      <c r="O145" s="193"/>
      <c r="P145" s="187"/>
      <c r="Q145" s="186"/>
      <c r="R145" s="186">
        <f>COUNTA(#REF!)</f>
        <v>1</v>
      </c>
    </row>
    <row r="146" spans="1:21" ht="18.75" customHeight="1" x14ac:dyDescent="0.15">
      <c r="B146" s="38"/>
      <c r="C146" s="38"/>
      <c r="D146" s="39"/>
      <c r="E146" s="38"/>
      <c r="F146" s="38"/>
      <c r="G146" s="38"/>
      <c r="H146" s="38"/>
      <c r="I146" s="38"/>
      <c r="J146" s="38"/>
      <c r="K146" s="38"/>
      <c r="L146" s="38"/>
      <c r="M146" s="38"/>
      <c r="N146" s="38"/>
    </row>
    <row r="147" spans="1:21" customFormat="1" ht="37.5" customHeight="1" x14ac:dyDescent="0.15">
      <c r="A147" s="198">
        <v>12</v>
      </c>
      <c r="B147" s="276" t="s">
        <v>23</v>
      </c>
      <c r="C147" s="277"/>
      <c r="D147" s="277"/>
      <c r="E147" s="277"/>
      <c r="F147" s="277"/>
      <c r="G147" s="277"/>
      <c r="H147" s="277"/>
      <c r="I147" s="192" t="s">
        <v>24</v>
      </c>
      <c r="J147" s="278" t="s">
        <v>340</v>
      </c>
      <c r="K147" s="279"/>
      <c r="L147" s="279"/>
      <c r="M147" s="279"/>
      <c r="N147" s="279"/>
      <c r="O147" s="279"/>
      <c r="P147" s="279"/>
      <c r="Q147" s="279"/>
      <c r="R147" s="279"/>
      <c r="S147" s="279"/>
      <c r="T147" s="279"/>
      <c r="U147" s="279"/>
    </row>
    <row r="148" spans="1:21" customFormat="1" ht="9" customHeight="1" x14ac:dyDescent="0.15">
      <c r="B148" s="194"/>
      <c r="C148" s="194"/>
      <c r="D148" s="194"/>
      <c r="E148" s="195"/>
      <c r="F148" s="196"/>
      <c r="G148" s="196"/>
      <c r="H148" s="196"/>
      <c r="I148" s="196"/>
      <c r="J148" s="196"/>
      <c r="K148" s="196"/>
      <c r="L148" s="196"/>
      <c r="M148" s="196"/>
      <c r="N148" s="196"/>
      <c r="O148" s="196"/>
      <c r="P148" s="140"/>
      <c r="Q148" s="140"/>
      <c r="R148" s="140"/>
    </row>
    <row r="149" spans="1:21" ht="18.75" customHeight="1" x14ac:dyDescent="0.15">
      <c r="A149" s="33" t="s">
        <v>21</v>
      </c>
      <c r="B149" s="33"/>
      <c r="C149" s="33"/>
      <c r="D149" s="34"/>
      <c r="E149" s="33"/>
      <c r="F149" s="33"/>
      <c r="G149" s="33"/>
      <c r="H149" s="33"/>
      <c r="I149" s="33"/>
      <c r="J149" s="33"/>
      <c r="K149" s="33"/>
      <c r="L149" s="33"/>
      <c r="M149" s="33"/>
      <c r="N149" s="33"/>
      <c r="O149" s="33"/>
      <c r="P149" s="33"/>
    </row>
    <row r="151" spans="1:21" ht="18.75" customHeight="1" x14ac:dyDescent="0.15">
      <c r="K151" s="30" t="s">
        <v>20</v>
      </c>
      <c r="L151" s="29" t="s">
        <v>19</v>
      </c>
      <c r="M151" s="29" t="s">
        <v>18</v>
      </c>
      <c r="N151" s="29" t="s">
        <v>17</v>
      </c>
      <c r="O151" s="28" t="s">
        <v>16</v>
      </c>
    </row>
    <row r="152" spans="1:21" ht="18.75" customHeight="1" x14ac:dyDescent="0.15">
      <c r="B152" s="280" t="s">
        <v>120</v>
      </c>
      <c r="C152" s="281"/>
      <c r="D152" s="282"/>
      <c r="E152" s="27" t="str">
        <f t="shared" ref="E152:E165" si="6">IF(E40="","","○")</f>
        <v>○</v>
      </c>
      <c r="F152" s="26" t="s">
        <v>13</v>
      </c>
      <c r="G152" s="25"/>
      <c r="H152" s="24"/>
      <c r="I152" s="24"/>
      <c r="J152" s="24"/>
      <c r="K152" s="23" t="s">
        <v>119</v>
      </c>
      <c r="L152" s="22" t="s">
        <v>117</v>
      </c>
      <c r="M152" s="22"/>
      <c r="N152" s="22"/>
      <c r="O152" s="21"/>
      <c r="R152" s="2" t="str">
        <f t="shared" ref="R152:R165" si="7">K152&amp;IF(L152="","","、"&amp;L152)&amp;IF(M152="","","、"&amp;M152)&amp;IF(N152="","","、"&amp;N152)&amp;IF(O152="","","、"&amp;O152)</f>
        <v>循環器病棟、内科病棟</v>
      </c>
    </row>
    <row r="153" spans="1:21" ht="18.75" hidden="1" customHeight="1" x14ac:dyDescent="0.15">
      <c r="B153" s="283"/>
      <c r="C153" s="284"/>
      <c r="D153" s="285"/>
      <c r="E153" s="20" t="str">
        <f t="shared" si="6"/>
        <v/>
      </c>
      <c r="F153" s="19" t="s">
        <v>12</v>
      </c>
      <c r="G153" s="18"/>
      <c r="H153" s="17"/>
      <c r="I153" s="17"/>
      <c r="J153" s="17"/>
      <c r="K153" s="16"/>
      <c r="L153" s="15"/>
      <c r="M153" s="15"/>
      <c r="N153" s="15"/>
      <c r="O153" s="14"/>
      <c r="R153" s="2" t="str">
        <f t="shared" si="7"/>
        <v/>
      </c>
    </row>
    <row r="154" spans="1:21" ht="18.75" customHeight="1" x14ac:dyDescent="0.15">
      <c r="B154" s="283"/>
      <c r="C154" s="284"/>
      <c r="D154" s="285"/>
      <c r="E154" s="20" t="str">
        <f t="shared" si="6"/>
        <v/>
      </c>
      <c r="F154" s="19" t="s">
        <v>11</v>
      </c>
      <c r="G154" s="18"/>
      <c r="H154" s="17"/>
      <c r="I154" s="17"/>
      <c r="J154" s="17"/>
      <c r="K154" s="16"/>
      <c r="L154" s="15"/>
      <c r="M154" s="15"/>
      <c r="N154" s="15"/>
      <c r="O154" s="14"/>
      <c r="R154" s="2" t="str">
        <f t="shared" si="7"/>
        <v/>
      </c>
    </row>
    <row r="155" spans="1:21" ht="18.75" customHeight="1" x14ac:dyDescent="0.15">
      <c r="B155" s="283"/>
      <c r="C155" s="284"/>
      <c r="D155" s="285"/>
      <c r="E155" s="20" t="str">
        <f t="shared" si="6"/>
        <v>○</v>
      </c>
      <c r="F155" s="19" t="s">
        <v>10</v>
      </c>
      <c r="G155" s="18"/>
      <c r="H155" s="17"/>
      <c r="I155" s="17"/>
      <c r="J155" s="17"/>
      <c r="K155" s="16" t="s">
        <v>118</v>
      </c>
      <c r="L155" s="15"/>
      <c r="M155" s="15"/>
      <c r="N155" s="15"/>
      <c r="O155" s="14"/>
      <c r="R155" s="2" t="str">
        <f t="shared" si="7"/>
        <v>集中治療室</v>
      </c>
    </row>
    <row r="156" spans="1:21" ht="18.75" customHeight="1" x14ac:dyDescent="0.15">
      <c r="B156" s="283"/>
      <c r="C156" s="284"/>
      <c r="D156" s="285"/>
      <c r="E156" s="20" t="str">
        <f t="shared" si="6"/>
        <v/>
      </c>
      <c r="F156" s="19" t="s">
        <v>9</v>
      </c>
      <c r="G156" s="18"/>
      <c r="H156" s="17"/>
      <c r="I156" s="17"/>
      <c r="J156" s="17"/>
      <c r="K156" s="16"/>
      <c r="L156" s="15"/>
      <c r="M156" s="15"/>
      <c r="N156" s="15"/>
      <c r="O156" s="14"/>
      <c r="R156" s="2" t="str">
        <f t="shared" si="7"/>
        <v/>
      </c>
    </row>
    <row r="157" spans="1:21" ht="36.75" hidden="1" customHeight="1" x14ac:dyDescent="0.15">
      <c r="B157" s="283"/>
      <c r="C157" s="284"/>
      <c r="D157" s="285"/>
      <c r="E157" s="20" t="str">
        <f t="shared" si="6"/>
        <v/>
      </c>
      <c r="F157" s="239" t="s">
        <v>8</v>
      </c>
      <c r="G157" s="240"/>
      <c r="H157" s="240"/>
      <c r="I157" s="240"/>
      <c r="J157" s="241"/>
      <c r="K157" s="16"/>
      <c r="L157" s="15"/>
      <c r="M157" s="15"/>
      <c r="N157" s="15"/>
      <c r="O157" s="14"/>
      <c r="R157" s="2" t="str">
        <f t="shared" si="7"/>
        <v/>
      </c>
    </row>
    <row r="158" spans="1:21" ht="36.75" hidden="1" customHeight="1" x14ac:dyDescent="0.15">
      <c r="B158" s="283"/>
      <c r="C158" s="284"/>
      <c r="D158" s="285"/>
      <c r="E158" s="20" t="str">
        <f t="shared" si="6"/>
        <v/>
      </c>
      <c r="F158" s="239" t="s">
        <v>7</v>
      </c>
      <c r="G158" s="240"/>
      <c r="H158" s="240"/>
      <c r="I158" s="240"/>
      <c r="J158" s="241"/>
      <c r="K158" s="16"/>
      <c r="L158" s="15"/>
      <c r="M158" s="15"/>
      <c r="N158" s="15"/>
      <c r="O158" s="14"/>
      <c r="R158" s="2" t="str">
        <f t="shared" si="7"/>
        <v/>
      </c>
    </row>
    <row r="159" spans="1:21" ht="18.75" customHeight="1" x14ac:dyDescent="0.15">
      <c r="B159" s="283"/>
      <c r="C159" s="284"/>
      <c r="D159" s="285"/>
      <c r="E159" s="20" t="str">
        <f t="shared" si="6"/>
        <v/>
      </c>
      <c r="F159" s="19" t="s">
        <v>6</v>
      </c>
      <c r="G159" s="18"/>
      <c r="H159" s="17"/>
      <c r="I159" s="17"/>
      <c r="J159" s="17"/>
      <c r="K159" s="16"/>
      <c r="L159" s="15"/>
      <c r="M159" s="15"/>
      <c r="N159" s="15"/>
      <c r="O159" s="14"/>
      <c r="R159" s="2" t="str">
        <f t="shared" si="7"/>
        <v/>
      </c>
    </row>
    <row r="160" spans="1:21" ht="18.75" hidden="1" customHeight="1" x14ac:dyDescent="0.15">
      <c r="B160" s="283"/>
      <c r="C160" s="284"/>
      <c r="D160" s="285"/>
      <c r="E160" s="20" t="str">
        <f t="shared" si="6"/>
        <v/>
      </c>
      <c r="F160" s="19" t="s">
        <v>5</v>
      </c>
      <c r="G160" s="18"/>
      <c r="H160" s="17"/>
      <c r="I160" s="17"/>
      <c r="J160" s="17"/>
      <c r="K160" s="16"/>
      <c r="L160" s="15"/>
      <c r="M160" s="15"/>
      <c r="N160" s="15"/>
      <c r="O160" s="14"/>
      <c r="R160" s="2" t="str">
        <f t="shared" si="7"/>
        <v/>
      </c>
    </row>
    <row r="161" spans="2:18" ht="18.75" hidden="1" customHeight="1" x14ac:dyDescent="0.15">
      <c r="B161" s="283"/>
      <c r="C161" s="284"/>
      <c r="D161" s="285"/>
      <c r="E161" s="20" t="str">
        <f t="shared" si="6"/>
        <v/>
      </c>
      <c r="F161" s="19" t="s">
        <v>4</v>
      </c>
      <c r="G161" s="18"/>
      <c r="H161" s="17"/>
      <c r="I161" s="17"/>
      <c r="J161" s="17"/>
      <c r="K161" s="16"/>
      <c r="L161" s="15"/>
      <c r="M161" s="15"/>
      <c r="N161" s="15"/>
      <c r="O161" s="14"/>
      <c r="R161" s="2" t="str">
        <f t="shared" si="7"/>
        <v/>
      </c>
    </row>
    <row r="162" spans="2:18" ht="18.75" customHeight="1" x14ac:dyDescent="0.15">
      <c r="B162" s="283"/>
      <c r="C162" s="284"/>
      <c r="D162" s="285"/>
      <c r="E162" s="20" t="str">
        <f t="shared" si="6"/>
        <v>○</v>
      </c>
      <c r="F162" s="19" t="s">
        <v>3</v>
      </c>
      <c r="G162" s="18"/>
      <c r="H162" s="17"/>
      <c r="I162" s="17"/>
      <c r="J162" s="17"/>
      <c r="K162" s="16" t="s">
        <v>117</v>
      </c>
      <c r="L162" s="15" t="s">
        <v>116</v>
      </c>
      <c r="M162" s="15" t="s">
        <v>115</v>
      </c>
      <c r="N162" s="15"/>
      <c r="O162" s="14"/>
      <c r="R162" s="2" t="str">
        <f t="shared" si="7"/>
        <v>内科病棟、外科病棟、外科外来</v>
      </c>
    </row>
    <row r="163" spans="2:18" ht="18.75" customHeight="1" x14ac:dyDescent="0.15">
      <c r="B163" s="283"/>
      <c r="C163" s="284"/>
      <c r="D163" s="285"/>
      <c r="E163" s="20" t="str">
        <f t="shared" si="6"/>
        <v/>
      </c>
      <c r="F163" s="19" t="s">
        <v>2</v>
      </c>
      <c r="G163" s="18"/>
      <c r="H163" s="17"/>
      <c r="I163" s="17"/>
      <c r="J163" s="17"/>
      <c r="K163" s="16"/>
      <c r="L163" s="15"/>
      <c r="M163" s="15"/>
      <c r="N163" s="15"/>
      <c r="O163" s="14"/>
      <c r="R163" s="2" t="str">
        <f t="shared" si="7"/>
        <v/>
      </c>
    </row>
    <row r="164" spans="2:18" ht="18.75" customHeight="1" x14ac:dyDescent="0.15">
      <c r="B164" s="283"/>
      <c r="C164" s="284"/>
      <c r="D164" s="285"/>
      <c r="E164" s="20" t="str">
        <f t="shared" si="6"/>
        <v/>
      </c>
      <c r="F164" s="19" t="s">
        <v>1</v>
      </c>
      <c r="G164" s="18"/>
      <c r="H164" s="17"/>
      <c r="I164" s="17"/>
      <c r="J164" s="17"/>
      <c r="K164" s="16"/>
      <c r="L164" s="15"/>
      <c r="M164" s="15"/>
      <c r="N164" s="15"/>
      <c r="O164" s="14"/>
      <c r="R164" s="2" t="str">
        <f t="shared" si="7"/>
        <v/>
      </c>
    </row>
    <row r="165" spans="2:18" ht="18.75" customHeight="1" x14ac:dyDescent="0.15">
      <c r="B165" s="286"/>
      <c r="C165" s="287"/>
      <c r="D165" s="288"/>
      <c r="E165" s="13" t="str">
        <f t="shared" si="6"/>
        <v/>
      </c>
      <c r="F165" s="12" t="s">
        <v>0</v>
      </c>
      <c r="G165" s="11"/>
      <c r="H165" s="10"/>
      <c r="I165" s="10"/>
      <c r="J165" s="10"/>
      <c r="K165" s="9"/>
      <c r="L165" s="8"/>
      <c r="M165" s="8"/>
      <c r="N165" s="8"/>
      <c r="O165" s="7"/>
      <c r="R165" s="2" t="str">
        <f t="shared" si="7"/>
        <v/>
      </c>
    </row>
    <row r="166" spans="2:18" ht="18.75" customHeight="1" x14ac:dyDescent="0.15">
      <c r="K166" s="3"/>
      <c r="L166" s="32"/>
      <c r="M166" s="3"/>
      <c r="N166" s="31"/>
      <c r="O166" s="3"/>
    </row>
    <row r="167" spans="2:18" ht="18.75" customHeight="1" x14ac:dyDescent="0.15">
      <c r="K167" s="30" t="s">
        <v>114</v>
      </c>
      <c r="L167" s="29" t="s">
        <v>113</v>
      </c>
      <c r="M167" s="29" t="s">
        <v>15</v>
      </c>
      <c r="N167" s="29" t="s">
        <v>14</v>
      </c>
      <c r="O167" s="28" t="s">
        <v>112</v>
      </c>
    </row>
    <row r="168" spans="2:18" ht="18.75" customHeight="1" x14ac:dyDescent="0.15">
      <c r="B168" s="280" t="s">
        <v>111</v>
      </c>
      <c r="C168" s="281"/>
      <c r="D168" s="282"/>
      <c r="E168" s="27" t="str">
        <f t="shared" ref="E168:E181" si="8">IF(E40="","","○")</f>
        <v>○</v>
      </c>
      <c r="F168" s="26" t="s">
        <v>13</v>
      </c>
      <c r="G168" s="25"/>
      <c r="H168" s="24"/>
      <c r="I168" s="24"/>
      <c r="J168" s="24"/>
      <c r="K168" s="23" t="s">
        <v>109</v>
      </c>
      <c r="L168" s="22" t="s">
        <v>110</v>
      </c>
      <c r="M168" s="22"/>
      <c r="N168" s="22"/>
      <c r="O168" s="21"/>
      <c r="R168" s="2" t="str">
        <f t="shared" ref="R168:R181" si="9">K168&amp;IF(L168="","","、"&amp;L168)&amp;IF(M168="","","、"&amp;M168)&amp;IF(N168="","","、"&amp;N168)&amp;IF(O168="","","、"&amp;O168)</f>
        <v>高齢者、成人</v>
      </c>
    </row>
    <row r="169" spans="2:18" ht="18.75" hidden="1" customHeight="1" x14ac:dyDescent="0.15">
      <c r="B169" s="283"/>
      <c r="C169" s="284"/>
      <c r="D169" s="285"/>
      <c r="E169" s="20" t="str">
        <f t="shared" si="8"/>
        <v/>
      </c>
      <c r="F169" s="19" t="s">
        <v>12</v>
      </c>
      <c r="G169" s="18"/>
      <c r="H169" s="17"/>
      <c r="I169" s="17"/>
      <c r="J169" s="17"/>
      <c r="K169" s="16"/>
      <c r="L169" s="15"/>
      <c r="M169" s="15"/>
      <c r="N169" s="15"/>
      <c r="O169" s="14"/>
      <c r="R169" s="2" t="str">
        <f t="shared" si="9"/>
        <v/>
      </c>
    </row>
    <row r="170" spans="2:18" ht="18.75" customHeight="1" x14ac:dyDescent="0.15">
      <c r="B170" s="283"/>
      <c r="C170" s="284"/>
      <c r="D170" s="285"/>
      <c r="E170" s="20" t="str">
        <f t="shared" si="8"/>
        <v/>
      </c>
      <c r="F170" s="19" t="s">
        <v>11</v>
      </c>
      <c r="G170" s="18"/>
      <c r="H170" s="17"/>
      <c r="I170" s="17"/>
      <c r="J170" s="17"/>
      <c r="K170" s="16"/>
      <c r="L170" s="15"/>
      <c r="M170" s="15"/>
      <c r="N170" s="15"/>
      <c r="O170" s="14"/>
      <c r="R170" s="2" t="str">
        <f t="shared" si="9"/>
        <v/>
      </c>
    </row>
    <row r="171" spans="2:18" ht="18.75" customHeight="1" x14ac:dyDescent="0.15">
      <c r="B171" s="283"/>
      <c r="C171" s="284"/>
      <c r="D171" s="285"/>
      <c r="E171" s="20" t="str">
        <f t="shared" si="8"/>
        <v>○</v>
      </c>
      <c r="F171" s="19" t="s">
        <v>10</v>
      </c>
      <c r="G171" s="18"/>
      <c r="H171" s="17"/>
      <c r="I171" s="17"/>
      <c r="J171" s="17"/>
      <c r="K171" s="16" t="s">
        <v>110</v>
      </c>
      <c r="L171" s="15"/>
      <c r="M171" s="15"/>
      <c r="N171" s="15"/>
      <c r="O171" s="14"/>
      <c r="R171" s="2" t="str">
        <f t="shared" si="9"/>
        <v>成人</v>
      </c>
    </row>
    <row r="172" spans="2:18" ht="18.75" customHeight="1" x14ac:dyDescent="0.15">
      <c r="B172" s="283"/>
      <c r="C172" s="284"/>
      <c r="D172" s="285"/>
      <c r="E172" s="20" t="str">
        <f t="shared" si="8"/>
        <v/>
      </c>
      <c r="F172" s="19" t="s">
        <v>9</v>
      </c>
      <c r="G172" s="18"/>
      <c r="H172" s="17"/>
      <c r="I172" s="17"/>
      <c r="J172" s="17"/>
      <c r="K172" s="16"/>
      <c r="L172" s="15"/>
      <c r="M172" s="15"/>
      <c r="N172" s="15"/>
      <c r="O172" s="14"/>
      <c r="R172" s="2" t="str">
        <f t="shared" si="9"/>
        <v/>
      </c>
    </row>
    <row r="173" spans="2:18" ht="36.75" hidden="1" customHeight="1" x14ac:dyDescent="0.15">
      <c r="B173" s="283"/>
      <c r="C173" s="284"/>
      <c r="D173" s="285"/>
      <c r="E173" s="20" t="str">
        <f t="shared" si="8"/>
        <v/>
      </c>
      <c r="F173" s="239" t="s">
        <v>8</v>
      </c>
      <c r="G173" s="240"/>
      <c r="H173" s="240"/>
      <c r="I173" s="240"/>
      <c r="J173" s="241"/>
      <c r="K173" s="16"/>
      <c r="L173" s="15"/>
      <c r="M173" s="15"/>
      <c r="N173" s="15"/>
      <c r="O173" s="14"/>
      <c r="R173" s="2" t="str">
        <f t="shared" si="9"/>
        <v/>
      </c>
    </row>
    <row r="174" spans="2:18" ht="36.75" hidden="1" customHeight="1" x14ac:dyDescent="0.15">
      <c r="B174" s="283"/>
      <c r="C174" s="284"/>
      <c r="D174" s="285"/>
      <c r="E174" s="20" t="str">
        <f t="shared" si="8"/>
        <v/>
      </c>
      <c r="F174" s="239" t="s">
        <v>7</v>
      </c>
      <c r="G174" s="271"/>
      <c r="H174" s="271"/>
      <c r="I174" s="271"/>
      <c r="J174" s="272"/>
      <c r="K174" s="16"/>
      <c r="L174" s="15"/>
      <c r="M174" s="15"/>
      <c r="N174" s="15"/>
      <c r="O174" s="14"/>
      <c r="R174" s="2" t="str">
        <f t="shared" si="9"/>
        <v/>
      </c>
    </row>
    <row r="175" spans="2:18" ht="18.75" customHeight="1" x14ac:dyDescent="0.15">
      <c r="B175" s="283"/>
      <c r="C175" s="284"/>
      <c r="D175" s="285"/>
      <c r="E175" s="20" t="str">
        <f t="shared" si="8"/>
        <v/>
      </c>
      <c r="F175" s="19" t="s">
        <v>6</v>
      </c>
      <c r="G175" s="18"/>
      <c r="H175" s="17"/>
      <c r="I175" s="17"/>
      <c r="J175" s="17"/>
      <c r="K175" s="16"/>
      <c r="L175" s="15"/>
      <c r="M175" s="15"/>
      <c r="N175" s="15"/>
      <c r="O175" s="14"/>
      <c r="R175" s="2" t="str">
        <f t="shared" si="9"/>
        <v/>
      </c>
    </row>
    <row r="176" spans="2:18" ht="18.75" hidden="1" customHeight="1" x14ac:dyDescent="0.15">
      <c r="B176" s="283"/>
      <c r="C176" s="284"/>
      <c r="D176" s="285"/>
      <c r="E176" s="20" t="str">
        <f t="shared" si="8"/>
        <v/>
      </c>
      <c r="F176" s="19" t="s">
        <v>5</v>
      </c>
      <c r="G176" s="18"/>
      <c r="H176" s="17"/>
      <c r="I176" s="17"/>
      <c r="J176" s="17"/>
      <c r="K176" s="16"/>
      <c r="L176" s="15"/>
      <c r="M176" s="15"/>
      <c r="N176" s="15"/>
      <c r="O176" s="14"/>
      <c r="R176" s="2" t="str">
        <f t="shared" si="9"/>
        <v/>
      </c>
    </row>
    <row r="177" spans="1:18" ht="18.75" hidden="1" customHeight="1" x14ac:dyDescent="0.15">
      <c r="B177" s="283"/>
      <c r="C177" s="284"/>
      <c r="D177" s="285"/>
      <c r="E177" s="20" t="str">
        <f t="shared" si="8"/>
        <v/>
      </c>
      <c r="F177" s="19" t="s">
        <v>4</v>
      </c>
      <c r="G177" s="18"/>
      <c r="H177" s="17"/>
      <c r="I177" s="17"/>
      <c r="J177" s="17"/>
      <c r="K177" s="16"/>
      <c r="L177" s="15"/>
      <c r="M177" s="15"/>
      <c r="N177" s="15"/>
      <c r="O177" s="14"/>
      <c r="R177" s="2" t="str">
        <f t="shared" si="9"/>
        <v/>
      </c>
    </row>
    <row r="178" spans="1:18" ht="18.75" customHeight="1" x14ac:dyDescent="0.15">
      <c r="B178" s="283"/>
      <c r="C178" s="284"/>
      <c r="D178" s="285"/>
      <c r="E178" s="20" t="str">
        <f t="shared" si="8"/>
        <v>○</v>
      </c>
      <c r="F178" s="19" t="s">
        <v>3</v>
      </c>
      <c r="G178" s="18"/>
      <c r="H178" s="17"/>
      <c r="I178" s="17"/>
      <c r="J178" s="17"/>
      <c r="K178" s="16" t="s">
        <v>110</v>
      </c>
      <c r="L178" s="15" t="s">
        <v>109</v>
      </c>
      <c r="M178" s="15" t="s">
        <v>108</v>
      </c>
      <c r="N178" s="15"/>
      <c r="O178" s="14"/>
      <c r="R178" s="2" t="str">
        <f t="shared" si="9"/>
        <v>成人、高齢者、小児</v>
      </c>
    </row>
    <row r="179" spans="1:18" ht="18.75" customHeight="1" x14ac:dyDescent="0.15">
      <c r="B179" s="283"/>
      <c r="C179" s="284"/>
      <c r="D179" s="285"/>
      <c r="E179" s="20" t="str">
        <f t="shared" si="8"/>
        <v/>
      </c>
      <c r="F179" s="19" t="s">
        <v>2</v>
      </c>
      <c r="G179" s="18"/>
      <c r="H179" s="17"/>
      <c r="I179" s="17"/>
      <c r="J179" s="17"/>
      <c r="K179" s="16"/>
      <c r="L179" s="15"/>
      <c r="M179" s="15"/>
      <c r="N179" s="15"/>
      <c r="O179" s="14"/>
      <c r="R179" s="2" t="str">
        <f t="shared" si="9"/>
        <v/>
      </c>
    </row>
    <row r="180" spans="1:18" ht="18.75" customHeight="1" x14ac:dyDescent="0.15">
      <c r="B180" s="283"/>
      <c r="C180" s="284"/>
      <c r="D180" s="285"/>
      <c r="E180" s="20" t="str">
        <f t="shared" si="8"/>
        <v/>
      </c>
      <c r="F180" s="19" t="s">
        <v>1</v>
      </c>
      <c r="G180" s="18"/>
      <c r="H180" s="17"/>
      <c r="I180" s="17"/>
      <c r="J180" s="17"/>
      <c r="K180" s="16"/>
      <c r="L180" s="15"/>
      <c r="M180" s="15"/>
      <c r="N180" s="15"/>
      <c r="O180" s="14"/>
      <c r="R180" s="2" t="str">
        <f t="shared" si="9"/>
        <v/>
      </c>
    </row>
    <row r="181" spans="1:18" ht="18.75" customHeight="1" x14ac:dyDescent="0.15">
      <c r="B181" s="286"/>
      <c r="C181" s="287"/>
      <c r="D181" s="288"/>
      <c r="E181" s="13" t="str">
        <f t="shared" si="8"/>
        <v/>
      </c>
      <c r="F181" s="12" t="s">
        <v>0</v>
      </c>
      <c r="G181" s="11"/>
      <c r="H181" s="10"/>
      <c r="I181" s="10"/>
      <c r="J181" s="10"/>
      <c r="K181" s="9"/>
      <c r="L181" s="8"/>
      <c r="M181" s="8"/>
      <c r="N181" s="8"/>
      <c r="O181" s="7"/>
      <c r="R181" s="2" t="str">
        <f t="shared" si="9"/>
        <v/>
      </c>
    </row>
    <row r="184" spans="1:18" s="4" customFormat="1" ht="24" x14ac:dyDescent="0.15">
      <c r="A184" s="203" t="s">
        <v>324</v>
      </c>
      <c r="D184" s="5"/>
    </row>
  </sheetData>
  <sheetProtection sheet="1" objects="1" scenarios="1"/>
  <mergeCells count="80">
    <mergeCell ref="B139:C141"/>
    <mergeCell ref="E142:H142"/>
    <mergeCell ref="E143:H143"/>
    <mergeCell ref="J141:O141"/>
    <mergeCell ref="E144:H144"/>
    <mergeCell ref="D141:H141"/>
    <mergeCell ref="D139:D140"/>
    <mergeCell ref="G139:H139"/>
    <mergeCell ref="I139:K139"/>
    <mergeCell ref="L139:O139"/>
    <mergeCell ref="G140:H140"/>
    <mergeCell ref="I140:K140"/>
    <mergeCell ref="L140:O140"/>
    <mergeCell ref="E133:G133"/>
    <mergeCell ref="J133:K133"/>
    <mergeCell ref="E134:G134"/>
    <mergeCell ref="J134:K134"/>
    <mergeCell ref="J31:L31"/>
    <mergeCell ref="J36:L36"/>
    <mergeCell ref="E37:L37"/>
    <mergeCell ref="B122:D123"/>
    <mergeCell ref="E13:L13"/>
    <mergeCell ref="J132:K132"/>
    <mergeCell ref="F30:H30"/>
    <mergeCell ref="E26:L26"/>
    <mergeCell ref="B120:D120"/>
    <mergeCell ref="B131:D135"/>
    <mergeCell ref="E131:G131"/>
    <mergeCell ref="B127:D127"/>
    <mergeCell ref="F127:O127"/>
    <mergeCell ref="B35:C38"/>
    <mergeCell ref="F35:H35"/>
    <mergeCell ref="J35:L35"/>
    <mergeCell ref="F36:H36"/>
    <mergeCell ref="N91:O91"/>
    <mergeCell ref="E38:L38"/>
    <mergeCell ref="E3:P4"/>
    <mergeCell ref="E8:L8"/>
    <mergeCell ref="E9:L9"/>
    <mergeCell ref="F10:H10"/>
    <mergeCell ref="J10:L10"/>
    <mergeCell ref="B23:C28"/>
    <mergeCell ref="E25:L25"/>
    <mergeCell ref="E20:L20"/>
    <mergeCell ref="B76:D89"/>
    <mergeCell ref="F91:K91"/>
    <mergeCell ref="L91:M91"/>
    <mergeCell ref="B40:D53"/>
    <mergeCell ref="F82:K82"/>
    <mergeCell ref="B91:D118"/>
    <mergeCell ref="B55:D74"/>
    <mergeCell ref="E17:L17"/>
    <mergeCell ref="E18:L18"/>
    <mergeCell ref="E19:L19"/>
    <mergeCell ref="E24:L24"/>
    <mergeCell ref="E21:L21"/>
    <mergeCell ref="F174:J174"/>
    <mergeCell ref="F157:J157"/>
    <mergeCell ref="F158:J158"/>
    <mergeCell ref="E145:H145"/>
    <mergeCell ref="B147:H147"/>
    <mergeCell ref="J147:U147"/>
    <mergeCell ref="B168:D181"/>
    <mergeCell ref="B152:D165"/>
    <mergeCell ref="D10:D11"/>
    <mergeCell ref="F11:H11"/>
    <mergeCell ref="J11:L11"/>
    <mergeCell ref="E12:L12"/>
    <mergeCell ref="F173:J173"/>
    <mergeCell ref="E135:G135"/>
    <mergeCell ref="J135:K135"/>
    <mergeCell ref="B129:D129"/>
    <mergeCell ref="B137:D137"/>
    <mergeCell ref="F137:O137"/>
    <mergeCell ref="J131:K131"/>
    <mergeCell ref="E132:G132"/>
    <mergeCell ref="B30:C31"/>
    <mergeCell ref="J30:L30"/>
    <mergeCell ref="F31:H31"/>
    <mergeCell ref="B17:C21"/>
  </mergeCells>
  <phoneticPr fontId="3"/>
  <conditionalFormatting sqref="E92:O118">
    <cfRule type="expression" dxfId="231" priority="64">
      <formula>$E92&lt;&gt;"○"</formula>
    </cfRule>
  </conditionalFormatting>
  <conditionalFormatting sqref="E19:L19">
    <cfRule type="cellIs" dxfId="230" priority="66" operator="notEqual">
      <formula>""</formula>
    </cfRule>
  </conditionalFormatting>
  <conditionalFormatting sqref="N92:N118">
    <cfRule type="cellIs" dxfId="229" priority="68" operator="notEqual">
      <formula>""</formula>
    </cfRule>
  </conditionalFormatting>
  <conditionalFormatting sqref="E152:O156 E168:O172 E175:O181 E173:F174 K173:O174 E159:O165 E157:F158 K157:O158">
    <cfRule type="expression" dxfId="228" priority="63">
      <formula>$E152&lt;&gt;"○"</formula>
    </cfRule>
  </conditionalFormatting>
  <conditionalFormatting sqref="K152:O165 K168:O181">
    <cfRule type="cellIs" dxfId="227" priority="59" operator="notEqual">
      <formula>""</formula>
    </cfRule>
  </conditionalFormatting>
  <conditionalFormatting sqref="F76:K81 F83:K89 F82">
    <cfRule type="expression" dxfId="226" priority="61">
      <formula>$E76&lt;&gt;"○"</formula>
    </cfRule>
  </conditionalFormatting>
  <conditionalFormatting sqref="E17:L19 E24:L24 E37:L38 E26:L26">
    <cfRule type="cellIs" dxfId="225" priority="62" operator="notEqual">
      <formula>""</formula>
    </cfRule>
  </conditionalFormatting>
  <conditionalFormatting sqref="E76:E89">
    <cfRule type="expression" dxfId="224" priority="60">
      <formula>$E76&lt;&gt;"○"</formula>
    </cfRule>
  </conditionalFormatting>
  <conditionalFormatting sqref="E40:E53">
    <cfRule type="expression" dxfId="223" priority="69">
      <formula>$R$40&gt;0</formula>
    </cfRule>
  </conditionalFormatting>
  <conditionalFormatting sqref="L76:M89">
    <cfRule type="expression" dxfId="222" priority="57">
      <formula>$E76&lt;&gt;"○"</formula>
    </cfRule>
  </conditionalFormatting>
  <conditionalFormatting sqref="L76:L89">
    <cfRule type="cellIs" dxfId="221" priority="58" operator="notEqual">
      <formula>""</formula>
    </cfRule>
  </conditionalFormatting>
  <conditionalFormatting sqref="P76:P89">
    <cfRule type="expression" dxfId="220" priority="51">
      <formula>$E$12&lt;&gt;""</formula>
    </cfRule>
  </conditionalFormatting>
  <conditionalFormatting sqref="P76:P89">
    <cfRule type="expression" dxfId="219" priority="52">
      <formula>$E76&lt;&gt;"○"</formula>
    </cfRule>
  </conditionalFormatting>
  <conditionalFormatting sqref="P76:P89">
    <cfRule type="cellIs" dxfId="218" priority="53" operator="notEqual">
      <formula>""</formula>
    </cfRule>
  </conditionalFormatting>
  <conditionalFormatting sqref="E27:I28">
    <cfRule type="cellIs" dxfId="217" priority="50" operator="notEqual">
      <formula>""</formula>
    </cfRule>
  </conditionalFormatting>
  <conditionalFormatting sqref="E25:L25">
    <cfRule type="cellIs" dxfId="216" priority="49" operator="notEqual">
      <formula>""</formula>
    </cfRule>
  </conditionalFormatting>
  <conditionalFormatting sqref="F35:H36 J35:L36">
    <cfRule type="cellIs" dxfId="215" priority="47" operator="notEqual">
      <formula>""</formula>
    </cfRule>
  </conditionalFormatting>
  <conditionalFormatting sqref="F30:H31 J30:L31">
    <cfRule type="cellIs" dxfId="214" priority="48" operator="notEqual">
      <formula>""</formula>
    </cfRule>
  </conditionalFormatting>
  <conditionalFormatting sqref="H135">
    <cfRule type="cellIs" dxfId="213" priority="41" operator="notEqual">
      <formula>""</formula>
    </cfRule>
  </conditionalFormatting>
  <conditionalFormatting sqref="E129">
    <cfRule type="expression" dxfId="212" priority="45">
      <formula>$R$129&gt;0</formula>
    </cfRule>
  </conditionalFormatting>
  <conditionalFormatting sqref="E127">
    <cfRule type="expression" dxfId="211" priority="46">
      <formula>$R$127&gt;0</formula>
    </cfRule>
  </conditionalFormatting>
  <conditionalFormatting sqref="H131:H133">
    <cfRule type="cellIs" dxfId="210" priority="43" operator="notEqual">
      <formula>""</formula>
    </cfRule>
  </conditionalFormatting>
  <conditionalFormatting sqref="H134">
    <cfRule type="cellIs" dxfId="209" priority="42" operator="notEqual">
      <formula>""</formula>
    </cfRule>
  </conditionalFormatting>
  <conditionalFormatting sqref="I140:K140">
    <cfRule type="cellIs" dxfId="208" priority="40" operator="notEqual">
      <formula>""</formula>
    </cfRule>
  </conditionalFormatting>
  <conditionalFormatting sqref="E137">
    <cfRule type="expression" dxfId="207" priority="39">
      <formula>$R$137&gt;0</formula>
    </cfRule>
  </conditionalFormatting>
  <conditionalFormatting sqref="G140:H140">
    <cfRule type="cellIs" dxfId="206" priority="38" operator="notEqual">
      <formula>""</formula>
    </cfRule>
  </conditionalFormatting>
  <conditionalFormatting sqref="E140:F140">
    <cfRule type="cellIs" dxfId="205" priority="37" operator="notEqual">
      <formula>""</formula>
    </cfRule>
  </conditionalFormatting>
  <conditionalFormatting sqref="I141">
    <cfRule type="expression" dxfId="204" priority="36">
      <formula>$I$141&gt;0</formula>
    </cfRule>
  </conditionalFormatting>
  <conditionalFormatting sqref="I143">
    <cfRule type="expression" dxfId="203" priority="35">
      <formula>$I$143&gt;0</formula>
    </cfRule>
  </conditionalFormatting>
  <conditionalFormatting sqref="I142">
    <cfRule type="expression" dxfId="202" priority="34">
      <formula>$I$142&gt;0</formula>
    </cfRule>
  </conditionalFormatting>
  <conditionalFormatting sqref="I144">
    <cfRule type="expression" dxfId="201" priority="33">
      <formula>$I$144&gt;0</formula>
    </cfRule>
  </conditionalFormatting>
  <conditionalFormatting sqref="I145">
    <cfRule type="expression" dxfId="200" priority="32">
      <formula>$I$145&gt;0</formula>
    </cfRule>
  </conditionalFormatting>
  <conditionalFormatting sqref="I147">
    <cfRule type="expression" dxfId="199" priority="31">
      <formula>$I$147&gt;0</formula>
    </cfRule>
  </conditionalFormatting>
  <conditionalFormatting sqref="E8:L9">
    <cfRule type="cellIs" dxfId="198" priority="19" operator="notEqual">
      <formula>""</formula>
    </cfRule>
  </conditionalFormatting>
  <conditionalFormatting sqref="E13:L13">
    <cfRule type="cellIs" dxfId="197" priority="17" operator="notEqual">
      <formula>""</formula>
    </cfRule>
  </conditionalFormatting>
  <conditionalFormatting sqref="F11">
    <cfRule type="cellIs" dxfId="196" priority="12" operator="notEqual">
      <formula>""</formula>
    </cfRule>
  </conditionalFormatting>
  <conditionalFormatting sqref="J11">
    <cfRule type="cellIs" dxfId="195" priority="11" operator="notEqual">
      <formula>""</formula>
    </cfRule>
  </conditionalFormatting>
  <conditionalFormatting sqref="J11">
    <cfRule type="cellIs" dxfId="194" priority="10" operator="notEqual">
      <formula>""</formula>
    </cfRule>
  </conditionalFormatting>
  <conditionalFormatting sqref="F10:H10">
    <cfRule type="cellIs" dxfId="193" priority="9" operator="notEqual">
      <formula>""</formula>
    </cfRule>
  </conditionalFormatting>
  <conditionalFormatting sqref="J10:L10">
    <cfRule type="cellIs" dxfId="192" priority="8" operator="notEqual">
      <formula>""</formula>
    </cfRule>
  </conditionalFormatting>
  <conditionalFormatting sqref="E21:L21">
    <cfRule type="cellIs" dxfId="191" priority="1" operator="notEqual">
      <formula>""</formula>
    </cfRule>
  </conditionalFormatting>
  <conditionalFormatting sqref="E20:L20">
    <cfRule type="cellIs" dxfId="190" priority="5" operator="notEqual">
      <formula>""</formula>
    </cfRule>
  </conditionalFormatting>
  <conditionalFormatting sqref="E20:L20">
    <cfRule type="cellIs" dxfId="189" priority="4" operator="notEqual">
      <formula>""</formula>
    </cfRule>
  </conditionalFormatting>
  <dataValidations count="5">
    <dataValidation imeMode="hiragana" allowBlank="1" showInputMessage="1" showErrorMessage="1" sqref="E13:L13 F11:H11 J11:L11"/>
    <dataValidation type="date" imeMode="disabled" operator="greaterThan" showInputMessage="1" showErrorMessage="1" error="2020/1/1以降の日を「西暦/月/日」で入力してください。自動で和暦に変換されます。" prompt="2020/1/1以降の日を「西暦/月/日」で入力してください。自動で和暦に変換されます。" sqref="E8:L8">
      <formula1>43831</formula1>
    </dataValidation>
    <dataValidation imeMode="fullKatakana" allowBlank="1" showInputMessage="1" showErrorMessage="1" prompt="全角カタカナで入力してください。" sqref="F10:H10 J10:L10"/>
    <dataValidation allowBlank="1" showErrorMessage="1" sqref="E9:L9"/>
    <dataValidation type="textLength" imeMode="halfAlpha" operator="equal" allowBlank="1" showInputMessage="1" showErrorMessage="1" promptTitle="医療機関コード（半角10桁）" prompt="レセプトや処方箋に記載する10桁の数字を入力ください" sqref="E21:L21">
      <formula1>10</formula1>
    </dataValidation>
  </dataValidations>
  <pageMargins left="0.39370078740157483" right="0.39370078740157483" top="0.59055118110236227" bottom="0.39370078740157483" header="0.31496062992125984" footer="0.31496062992125984"/>
  <pageSetup paperSize="9" scale="63" fitToHeight="0" orientation="portrait" r:id="rId1"/>
  <rowBreaks count="1" manualBreakCount="1">
    <brk id="89"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3" id="{080CF758-5E8E-4ED8-97AB-365C0AAB5000}">
            <xm:f>'\\KY9-002\Secure\S_080700_Tokutei\13 2020年度\01 厚労省\特定行為研修\00 依頼用ファイルおよび申請の進め方\申請に関する書類\[①yousiki2 2-2,5 2020特定行為研修.xlsx]計算用(別紙2-2)研修生'!#REF!&lt;&gt;0</xm:f>
            <x14:dxf>
              <fill>
                <patternFill patternType="none">
                  <bgColor auto="1"/>
                </patternFill>
              </fill>
            </x14:dxf>
          </x14:cfRule>
          <xm:sqref>E12:L12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1:CX79"/>
  <sheetViews>
    <sheetView showGridLines="0" zoomScale="85" zoomScaleNormal="85" workbookViewId="0">
      <selection activeCell="B31" sqref="B31"/>
    </sheetView>
  </sheetViews>
  <sheetFormatPr defaultRowHeight="13.5" x14ac:dyDescent="0.15"/>
  <cols>
    <col min="1" max="1" width="3.5" style="51" bestFit="1" customWidth="1"/>
    <col min="2" max="2" width="26.875" style="51" customWidth="1"/>
    <col min="3" max="3" width="3.5" style="82" customWidth="1"/>
    <col min="4" max="6" width="13.125" style="51" customWidth="1"/>
    <col min="7" max="8" width="3.5" style="51" customWidth="1"/>
    <col min="9" max="11" width="13.125" style="51" customWidth="1"/>
    <col min="12" max="12" width="13" style="51" customWidth="1"/>
    <col min="13" max="13" width="3.5" style="51" hidden="1" customWidth="1"/>
    <col min="14" max="16" width="13.125" style="51" hidden="1" customWidth="1"/>
    <col min="17" max="18" width="3.5" style="51" hidden="1" customWidth="1"/>
    <col min="19" max="21" width="13.125" style="51" hidden="1" customWidth="1"/>
    <col min="22" max="23" width="3.5" style="51" hidden="1" customWidth="1"/>
    <col min="24" max="26" width="13.125" style="51" hidden="1" customWidth="1"/>
    <col min="27" max="28" width="3.5" style="51" hidden="1" customWidth="1"/>
    <col min="29" max="31" width="13.125" style="51" hidden="1" customWidth="1"/>
    <col min="32" max="33" width="3.5" style="51" hidden="1" customWidth="1"/>
    <col min="34" max="36" width="13.125" style="51" hidden="1" customWidth="1"/>
    <col min="37" max="38" width="3.5" style="51" hidden="1" customWidth="1"/>
    <col min="39" max="41" width="13.125" style="51" hidden="1" customWidth="1"/>
    <col min="42" max="43" width="3.5" style="51" hidden="1" customWidth="1"/>
    <col min="44" max="46" width="13.125" style="51" hidden="1" customWidth="1"/>
    <col min="47" max="48" width="3.5" style="51" hidden="1" customWidth="1"/>
    <col min="49" max="51" width="13.125" style="51" hidden="1" customWidth="1"/>
    <col min="52" max="53" width="3.5" style="51" hidden="1" customWidth="1"/>
    <col min="54" max="56" width="13.125" style="51" hidden="1" customWidth="1"/>
    <col min="57" max="58" width="3.5" style="51" hidden="1" customWidth="1"/>
    <col min="59" max="61" width="13.125" style="51" hidden="1" customWidth="1"/>
    <col min="62" max="63" width="3.5" style="51" hidden="1" customWidth="1"/>
    <col min="64" max="66" width="13.125" style="51" hidden="1" customWidth="1"/>
    <col min="67" max="68" width="3.5" style="51" hidden="1" customWidth="1"/>
    <col min="69" max="71" width="13.125" style="51" hidden="1" customWidth="1"/>
    <col min="72" max="73" width="3.5" style="51" hidden="1" customWidth="1"/>
    <col min="74" max="76" width="13.125" style="51" hidden="1" customWidth="1"/>
    <col min="77" max="78" width="3.5" style="51" hidden="1" customWidth="1"/>
    <col min="79" max="81" width="13.125" style="51" hidden="1" customWidth="1"/>
    <col min="82" max="83" width="3.5" style="51" hidden="1" customWidth="1"/>
    <col min="84" max="86" width="13.125" style="51" hidden="1" customWidth="1"/>
    <col min="87" max="88" width="3.5" style="51" hidden="1" customWidth="1"/>
    <col min="89" max="91" width="13.125" style="51" hidden="1" customWidth="1"/>
    <col min="92" max="93" width="3.5" style="51" hidden="1" customWidth="1"/>
    <col min="94" max="96" width="13.125" style="51" hidden="1" customWidth="1"/>
    <col min="97" max="98" width="3.5" style="51" hidden="1" customWidth="1"/>
    <col min="99" max="101" width="13.125" style="51" hidden="1" customWidth="1"/>
    <col min="102" max="102" width="0" style="51" hidden="1" customWidth="1"/>
    <col min="103" max="103" width="9" style="51" customWidth="1"/>
    <col min="104" max="16384" width="9" style="51"/>
  </cols>
  <sheetData>
    <row r="1" spans="1:102" s="4" customFormat="1" ht="24" x14ac:dyDescent="0.15">
      <c r="A1" s="114" t="s">
        <v>255</v>
      </c>
      <c r="D1" s="5"/>
    </row>
    <row r="2" spans="1:102" s="112" customFormat="1" ht="13.5" customHeight="1" x14ac:dyDescent="0.15">
      <c r="A2" s="51"/>
      <c r="B2" s="51"/>
      <c r="C2" s="85">
        <v>1</v>
      </c>
      <c r="D2" s="51"/>
      <c r="E2" s="51"/>
      <c r="F2" s="51"/>
      <c r="G2" s="51"/>
      <c r="H2" s="85">
        <v>2</v>
      </c>
      <c r="I2" s="51"/>
      <c r="J2" s="51"/>
      <c r="K2" s="51"/>
      <c r="L2" s="51"/>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13"/>
      <c r="AS2" s="113"/>
      <c r="AT2" s="113"/>
      <c r="AU2" s="113"/>
      <c r="AV2" s="113"/>
      <c r="AW2" s="113"/>
      <c r="AX2" s="113"/>
      <c r="AY2" s="113"/>
      <c r="AZ2" s="113"/>
      <c r="BA2" s="113"/>
      <c r="BB2" s="113"/>
      <c r="BC2" s="113"/>
      <c r="BD2" s="113"/>
      <c r="BE2" s="113"/>
      <c r="BF2" s="113"/>
      <c r="BG2" s="113"/>
      <c r="BH2" s="113"/>
      <c r="BI2" s="113"/>
      <c r="BJ2" s="113"/>
      <c r="BK2" s="113"/>
      <c r="BL2" s="113"/>
      <c r="BM2" s="113"/>
      <c r="BN2" s="113"/>
      <c r="BO2" s="113"/>
      <c r="BP2" s="113"/>
      <c r="BQ2" s="113"/>
      <c r="BR2" s="113"/>
      <c r="BS2" s="113"/>
      <c r="BT2" s="113"/>
      <c r="BU2" s="113"/>
      <c r="BV2" s="113"/>
      <c r="BW2" s="113"/>
      <c r="BX2" s="113"/>
      <c r="BY2" s="113"/>
      <c r="BZ2" s="113"/>
      <c r="CA2" s="113"/>
      <c r="CB2" s="113"/>
      <c r="CC2" s="113"/>
      <c r="CD2" s="113"/>
      <c r="CE2" s="113"/>
      <c r="CF2" s="113"/>
      <c r="CG2" s="113"/>
      <c r="CH2" s="113"/>
      <c r="CI2" s="113"/>
      <c r="CJ2" s="113"/>
      <c r="CK2" s="113"/>
      <c r="CL2" s="113"/>
      <c r="CM2" s="113"/>
      <c r="CN2" s="113"/>
      <c r="CO2" s="113"/>
      <c r="CP2" s="113"/>
      <c r="CQ2" s="113"/>
      <c r="CR2" s="113"/>
      <c r="CS2" s="113"/>
      <c r="CT2" s="113"/>
      <c r="CU2" s="113"/>
      <c r="CV2" s="113"/>
      <c r="CW2" s="113"/>
      <c r="CX2" s="113"/>
    </row>
    <row r="3" spans="1:102" ht="13.5" customHeight="1" x14ac:dyDescent="0.15">
      <c r="C3" s="424" t="s">
        <v>254</v>
      </c>
      <c r="D3" s="424"/>
      <c r="E3" s="424"/>
      <c r="F3" s="424"/>
      <c r="H3" s="424" t="s">
        <v>253</v>
      </c>
      <c r="I3" s="424"/>
      <c r="J3" s="424"/>
      <c r="K3" s="424"/>
      <c r="M3" s="424" t="e">
        <v>#REF!</v>
      </c>
      <c r="N3" s="424"/>
      <c r="O3" s="424"/>
      <c r="P3" s="424"/>
      <c r="R3" s="424" t="e">
        <v>#REF!</v>
      </c>
      <c r="S3" s="424"/>
      <c r="T3" s="424"/>
      <c r="U3" s="424"/>
      <c r="W3" s="424" t="e">
        <v>#REF!</v>
      </c>
      <c r="X3" s="424"/>
      <c r="Y3" s="424"/>
      <c r="Z3" s="424"/>
      <c r="AB3" s="424" t="e">
        <v>#REF!</v>
      </c>
      <c r="AC3" s="424"/>
      <c r="AD3" s="424"/>
      <c r="AE3" s="424"/>
      <c r="AG3" s="424" t="e">
        <v>#REF!</v>
      </c>
      <c r="AH3" s="424"/>
      <c r="AI3" s="424"/>
      <c r="AJ3" s="424"/>
      <c r="AL3" s="424" t="e">
        <v>#REF!</v>
      </c>
      <c r="AM3" s="424"/>
      <c r="AN3" s="424"/>
      <c r="AO3" s="424"/>
      <c r="AQ3" s="424" t="e">
        <v>#REF!</v>
      </c>
      <c r="AR3" s="424"/>
      <c r="AS3" s="424"/>
      <c r="AT3" s="424"/>
      <c r="AV3" s="424" t="e">
        <v>#REF!</v>
      </c>
      <c r="AW3" s="424"/>
      <c r="AX3" s="424"/>
      <c r="AY3" s="424"/>
      <c r="BA3" s="424" t="e">
        <v>#REF!</v>
      </c>
      <c r="BB3" s="424"/>
      <c r="BC3" s="424"/>
      <c r="BD3" s="424"/>
      <c r="BF3" s="424" t="e">
        <v>#REF!</v>
      </c>
      <c r="BG3" s="424"/>
      <c r="BH3" s="424"/>
      <c r="BI3" s="424"/>
      <c r="BK3" s="424" t="e">
        <v>#REF!</v>
      </c>
      <c r="BL3" s="424"/>
      <c r="BM3" s="424"/>
      <c r="BN3" s="424"/>
      <c r="BP3" s="424" t="e">
        <v>#REF!</v>
      </c>
      <c r="BQ3" s="424"/>
      <c r="BR3" s="424"/>
      <c r="BS3" s="424"/>
      <c r="BU3" s="424" t="e">
        <v>#REF!</v>
      </c>
      <c r="BV3" s="424"/>
      <c r="BW3" s="424"/>
      <c r="BX3" s="424"/>
      <c r="BZ3" s="424" t="e">
        <v>#REF!</v>
      </c>
      <c r="CA3" s="424"/>
      <c r="CB3" s="424"/>
      <c r="CC3" s="424"/>
      <c r="CE3" s="424" t="e">
        <v>#REF!</v>
      </c>
      <c r="CF3" s="424"/>
      <c r="CG3" s="424"/>
      <c r="CH3" s="424"/>
      <c r="CJ3" s="424" t="e">
        <v>#REF!</v>
      </c>
      <c r="CK3" s="424"/>
      <c r="CL3" s="424"/>
      <c r="CM3" s="424"/>
      <c r="CO3" s="424" t="e">
        <v>#REF!</v>
      </c>
      <c r="CP3" s="424"/>
      <c r="CQ3" s="424"/>
      <c r="CR3" s="424"/>
      <c r="CT3" s="424" t="e">
        <v>#REF!</v>
      </c>
      <c r="CU3" s="424"/>
      <c r="CV3" s="424"/>
      <c r="CW3" s="424"/>
    </row>
    <row r="4" spans="1:102" x14ac:dyDescent="0.15">
      <c r="H4" s="82"/>
      <c r="M4" s="82"/>
      <c r="R4" s="82"/>
      <c r="W4" s="82"/>
      <c r="AB4" s="82"/>
      <c r="AG4" s="82"/>
      <c r="AL4" s="82"/>
      <c r="AQ4" s="82"/>
      <c r="AV4" s="82"/>
      <c r="BA4" s="82"/>
      <c r="BF4" s="82"/>
      <c r="BK4" s="82"/>
      <c r="BP4" s="82"/>
      <c r="BU4" s="82"/>
      <c r="BZ4" s="82"/>
      <c r="CE4" s="82"/>
      <c r="CJ4" s="82"/>
      <c r="CO4" s="82"/>
      <c r="CT4" s="82"/>
    </row>
    <row r="5" spans="1:102" x14ac:dyDescent="0.15">
      <c r="A5" s="51">
        <v>1</v>
      </c>
      <c r="B5" s="51" t="s">
        <v>252</v>
      </c>
      <c r="D5" s="95" t="s">
        <v>251</v>
      </c>
      <c r="E5" s="93" t="s">
        <v>28</v>
      </c>
      <c r="H5" s="82"/>
      <c r="I5" s="95" t="s">
        <v>251</v>
      </c>
      <c r="J5" s="93" t="s">
        <v>28</v>
      </c>
      <c r="M5" s="82"/>
      <c r="N5" s="95" t="s">
        <v>251</v>
      </c>
      <c r="O5" s="93" t="s">
        <v>28</v>
      </c>
      <c r="R5" s="82"/>
      <c r="S5" s="95" t="s">
        <v>251</v>
      </c>
      <c r="T5" s="93" t="s">
        <v>28</v>
      </c>
      <c r="W5" s="82"/>
      <c r="X5" s="95" t="s">
        <v>251</v>
      </c>
      <c r="Y5" s="93" t="s">
        <v>28</v>
      </c>
      <c r="AB5" s="82"/>
      <c r="AC5" s="95" t="s">
        <v>251</v>
      </c>
      <c r="AD5" s="93" t="s">
        <v>28</v>
      </c>
      <c r="AG5" s="82"/>
      <c r="AH5" s="95" t="s">
        <v>251</v>
      </c>
      <c r="AI5" s="93" t="s">
        <v>28</v>
      </c>
      <c r="AL5" s="82"/>
      <c r="AM5" s="95" t="s">
        <v>251</v>
      </c>
      <c r="AN5" s="93" t="s">
        <v>28</v>
      </c>
      <c r="AQ5" s="82"/>
      <c r="AR5" s="95" t="s">
        <v>251</v>
      </c>
      <c r="AS5" s="93" t="s">
        <v>28</v>
      </c>
      <c r="AV5" s="82"/>
      <c r="AW5" s="95" t="s">
        <v>251</v>
      </c>
      <c r="AX5" s="93" t="s">
        <v>28</v>
      </c>
      <c r="BA5" s="82"/>
      <c r="BB5" s="95" t="s">
        <v>251</v>
      </c>
      <c r="BC5" s="93" t="s">
        <v>28</v>
      </c>
      <c r="BF5" s="82"/>
      <c r="BG5" s="95" t="s">
        <v>251</v>
      </c>
      <c r="BH5" s="93" t="s">
        <v>28</v>
      </c>
      <c r="BK5" s="82"/>
      <c r="BL5" s="95" t="s">
        <v>251</v>
      </c>
      <c r="BM5" s="93" t="s">
        <v>28</v>
      </c>
      <c r="BP5" s="82"/>
      <c r="BQ5" s="95" t="s">
        <v>251</v>
      </c>
      <c r="BR5" s="93" t="s">
        <v>28</v>
      </c>
      <c r="BU5" s="82"/>
      <c r="BV5" s="95" t="s">
        <v>251</v>
      </c>
      <c r="BW5" s="93" t="s">
        <v>28</v>
      </c>
      <c r="BZ5" s="82"/>
      <c r="CA5" s="95" t="s">
        <v>251</v>
      </c>
      <c r="CB5" s="93" t="s">
        <v>28</v>
      </c>
      <c r="CE5" s="82"/>
      <c r="CF5" s="95" t="s">
        <v>251</v>
      </c>
      <c r="CG5" s="93" t="s">
        <v>28</v>
      </c>
      <c r="CJ5" s="82"/>
      <c r="CK5" s="95" t="s">
        <v>251</v>
      </c>
      <c r="CL5" s="93" t="s">
        <v>28</v>
      </c>
      <c r="CO5" s="82"/>
      <c r="CP5" s="95" t="s">
        <v>251</v>
      </c>
      <c r="CQ5" s="93" t="s">
        <v>28</v>
      </c>
      <c r="CT5" s="82"/>
      <c r="CU5" s="95" t="s">
        <v>251</v>
      </c>
      <c r="CV5" s="93" t="s">
        <v>28</v>
      </c>
    </row>
    <row r="6" spans="1:102" ht="30" customHeight="1" x14ac:dyDescent="0.15">
      <c r="D6" s="111" t="s">
        <v>144</v>
      </c>
      <c r="E6" s="110" t="s">
        <v>128</v>
      </c>
      <c r="H6" s="82"/>
      <c r="I6" s="111" t="s">
        <v>250</v>
      </c>
      <c r="J6" s="110" t="s">
        <v>249</v>
      </c>
      <c r="M6" s="82"/>
      <c r="N6" s="111"/>
      <c r="O6" s="110"/>
      <c r="R6" s="82"/>
      <c r="S6" s="111"/>
      <c r="T6" s="110"/>
      <c r="W6" s="82"/>
      <c r="X6" s="111"/>
      <c r="Y6" s="110"/>
      <c r="AB6" s="82"/>
      <c r="AC6" s="111"/>
      <c r="AD6" s="110"/>
      <c r="AG6" s="82"/>
      <c r="AH6" s="111"/>
      <c r="AI6" s="110"/>
      <c r="AL6" s="82"/>
      <c r="AM6" s="111"/>
      <c r="AN6" s="110"/>
      <c r="AQ6" s="82"/>
      <c r="AR6" s="111"/>
      <c r="AS6" s="110"/>
      <c r="AV6" s="82"/>
      <c r="AW6" s="111"/>
      <c r="AX6" s="110"/>
      <c r="BA6" s="82"/>
      <c r="BB6" s="111"/>
      <c r="BC6" s="110"/>
      <c r="BF6" s="82"/>
      <c r="BG6" s="111"/>
      <c r="BH6" s="110"/>
      <c r="BK6" s="82"/>
      <c r="BL6" s="111"/>
      <c r="BM6" s="110"/>
      <c r="BP6" s="82"/>
      <c r="BQ6" s="111"/>
      <c r="BR6" s="110"/>
      <c r="BU6" s="82"/>
      <c r="BV6" s="111"/>
      <c r="BW6" s="110"/>
      <c r="BZ6" s="82"/>
      <c r="CA6" s="111"/>
      <c r="CB6" s="110"/>
      <c r="CE6" s="82"/>
      <c r="CF6" s="111"/>
      <c r="CG6" s="110"/>
      <c r="CJ6" s="82"/>
      <c r="CK6" s="111"/>
      <c r="CL6" s="110"/>
      <c r="CO6" s="82"/>
      <c r="CP6" s="111"/>
      <c r="CQ6" s="110"/>
      <c r="CT6" s="82"/>
      <c r="CU6" s="111"/>
      <c r="CV6" s="110"/>
    </row>
    <row r="7" spans="1:102" ht="30" customHeight="1" x14ac:dyDescent="0.15">
      <c r="D7" s="82"/>
      <c r="H7" s="82"/>
      <c r="I7" s="82"/>
      <c r="M7" s="82"/>
      <c r="N7" s="82"/>
      <c r="R7" s="82"/>
      <c r="S7" s="82"/>
      <c r="W7" s="82"/>
      <c r="X7" s="82"/>
      <c r="AB7" s="82"/>
      <c r="AC7" s="82"/>
      <c r="AG7" s="82"/>
      <c r="AH7" s="82"/>
      <c r="AL7" s="82"/>
      <c r="AM7" s="82"/>
      <c r="AQ7" s="82"/>
      <c r="AR7" s="82"/>
      <c r="AV7" s="82"/>
      <c r="AW7" s="82"/>
      <c r="BA7" s="82"/>
      <c r="BB7" s="82"/>
      <c r="BF7" s="82"/>
      <c r="BG7" s="82"/>
      <c r="BK7" s="82"/>
      <c r="BL7" s="82"/>
      <c r="BP7" s="82"/>
      <c r="BQ7" s="82"/>
      <c r="BU7" s="82"/>
      <c r="BV7" s="82"/>
      <c r="BZ7" s="82"/>
      <c r="CA7" s="82"/>
      <c r="CE7" s="82"/>
      <c r="CF7" s="82"/>
      <c r="CJ7" s="82"/>
      <c r="CK7" s="82"/>
      <c r="CO7" s="82"/>
      <c r="CP7" s="82"/>
      <c r="CT7" s="82"/>
      <c r="CU7" s="82"/>
    </row>
    <row r="8" spans="1:102" ht="30" customHeight="1" x14ac:dyDescent="0.15">
      <c r="A8" s="51">
        <v>2</v>
      </c>
      <c r="B8" s="51" t="s">
        <v>248</v>
      </c>
      <c r="C8" s="395" t="s">
        <v>13</v>
      </c>
      <c r="D8" s="425"/>
      <c r="E8" s="425"/>
      <c r="F8" s="396"/>
      <c r="H8" s="395" t="s">
        <v>13</v>
      </c>
      <c r="I8" s="425"/>
      <c r="J8" s="425"/>
      <c r="K8" s="396"/>
      <c r="M8" s="395"/>
      <c r="N8" s="425"/>
      <c r="O8" s="425"/>
      <c r="P8" s="396"/>
      <c r="R8" s="395"/>
      <c r="S8" s="425"/>
      <c r="T8" s="425"/>
      <c r="U8" s="396"/>
      <c r="W8" s="395"/>
      <c r="X8" s="425"/>
      <c r="Y8" s="425"/>
      <c r="Z8" s="396"/>
      <c r="AB8" s="395"/>
      <c r="AC8" s="425"/>
      <c r="AD8" s="425"/>
      <c r="AE8" s="396"/>
      <c r="AG8" s="395"/>
      <c r="AH8" s="425"/>
      <c r="AI8" s="425"/>
      <c r="AJ8" s="396"/>
      <c r="AL8" s="395"/>
      <c r="AM8" s="425"/>
      <c r="AN8" s="425"/>
      <c r="AO8" s="396"/>
      <c r="AQ8" s="395"/>
      <c r="AR8" s="425"/>
      <c r="AS8" s="425"/>
      <c r="AT8" s="396"/>
      <c r="AV8" s="395"/>
      <c r="AW8" s="425"/>
      <c r="AX8" s="425"/>
      <c r="AY8" s="396"/>
      <c r="BA8" s="395"/>
      <c r="BB8" s="425"/>
      <c r="BC8" s="425"/>
      <c r="BD8" s="396"/>
      <c r="BF8" s="395"/>
      <c r="BG8" s="425"/>
      <c r="BH8" s="425"/>
      <c r="BI8" s="396"/>
      <c r="BK8" s="395"/>
      <c r="BL8" s="425"/>
      <c r="BM8" s="425"/>
      <c r="BN8" s="396"/>
      <c r="BP8" s="395"/>
      <c r="BQ8" s="425"/>
      <c r="BR8" s="425"/>
      <c r="BS8" s="396"/>
      <c r="BU8" s="395"/>
      <c r="BV8" s="425"/>
      <c r="BW8" s="425"/>
      <c r="BX8" s="396"/>
      <c r="BZ8" s="395"/>
      <c r="CA8" s="425"/>
      <c r="CB8" s="425"/>
      <c r="CC8" s="396"/>
      <c r="CE8" s="395"/>
      <c r="CF8" s="425"/>
      <c r="CG8" s="425"/>
      <c r="CH8" s="396"/>
      <c r="CJ8" s="395"/>
      <c r="CK8" s="425"/>
      <c r="CL8" s="425"/>
      <c r="CM8" s="396"/>
      <c r="CO8" s="395"/>
      <c r="CP8" s="425"/>
      <c r="CQ8" s="425"/>
      <c r="CR8" s="396"/>
      <c r="CT8" s="395"/>
      <c r="CU8" s="425"/>
      <c r="CV8" s="425"/>
      <c r="CW8" s="396"/>
    </row>
    <row r="9" spans="1:102" ht="30" customHeight="1" x14ac:dyDescent="0.15">
      <c r="B9" s="51" t="s">
        <v>247</v>
      </c>
      <c r="C9" s="391" t="s">
        <v>10</v>
      </c>
      <c r="D9" s="423"/>
      <c r="E9" s="423"/>
      <c r="F9" s="392"/>
      <c r="G9" s="53"/>
      <c r="H9" s="391" t="s">
        <v>3</v>
      </c>
      <c r="I9" s="423"/>
      <c r="J9" s="423"/>
      <c r="K9" s="392"/>
      <c r="L9" s="53"/>
      <c r="M9" s="391"/>
      <c r="N9" s="423"/>
      <c r="O9" s="423"/>
      <c r="P9" s="392"/>
      <c r="Q9" s="53"/>
      <c r="R9" s="391"/>
      <c r="S9" s="423"/>
      <c r="T9" s="423"/>
      <c r="U9" s="392"/>
      <c r="V9" s="53"/>
      <c r="W9" s="391"/>
      <c r="X9" s="423"/>
      <c r="Y9" s="423"/>
      <c r="Z9" s="392"/>
      <c r="AA9" s="53"/>
      <c r="AB9" s="391"/>
      <c r="AC9" s="423"/>
      <c r="AD9" s="423"/>
      <c r="AE9" s="392"/>
      <c r="AF9" s="53"/>
      <c r="AG9" s="391"/>
      <c r="AH9" s="423"/>
      <c r="AI9" s="423"/>
      <c r="AJ9" s="392"/>
      <c r="AK9" s="53"/>
      <c r="AL9" s="391"/>
      <c r="AM9" s="423"/>
      <c r="AN9" s="423"/>
      <c r="AO9" s="392"/>
      <c r="AP9" s="53"/>
      <c r="AQ9" s="391"/>
      <c r="AR9" s="423"/>
      <c r="AS9" s="423"/>
      <c r="AT9" s="392"/>
      <c r="AU9" s="53"/>
      <c r="AV9" s="391"/>
      <c r="AW9" s="423"/>
      <c r="AX9" s="423"/>
      <c r="AY9" s="392"/>
      <c r="AZ9" s="53"/>
      <c r="BA9" s="391"/>
      <c r="BB9" s="423"/>
      <c r="BC9" s="423"/>
      <c r="BD9" s="392"/>
      <c r="BE9" s="53"/>
      <c r="BF9" s="391"/>
      <c r="BG9" s="423"/>
      <c r="BH9" s="423"/>
      <c r="BI9" s="392"/>
      <c r="BJ9" s="53"/>
      <c r="BK9" s="391"/>
      <c r="BL9" s="423"/>
      <c r="BM9" s="423"/>
      <c r="BN9" s="392"/>
      <c r="BO9" s="53"/>
      <c r="BP9" s="391"/>
      <c r="BQ9" s="423"/>
      <c r="BR9" s="423"/>
      <c r="BS9" s="392"/>
      <c r="BT9" s="53"/>
      <c r="BU9" s="391"/>
      <c r="BV9" s="423"/>
      <c r="BW9" s="423"/>
      <c r="BX9" s="392"/>
      <c r="BY9" s="53"/>
      <c r="BZ9" s="391"/>
      <c r="CA9" s="423"/>
      <c r="CB9" s="423"/>
      <c r="CC9" s="392"/>
      <c r="CD9" s="53"/>
      <c r="CE9" s="391"/>
      <c r="CF9" s="423"/>
      <c r="CG9" s="423"/>
      <c r="CH9" s="392"/>
      <c r="CI9" s="53"/>
      <c r="CJ9" s="391"/>
      <c r="CK9" s="423"/>
      <c r="CL9" s="423"/>
      <c r="CM9" s="392"/>
      <c r="CN9" s="53"/>
      <c r="CO9" s="391"/>
      <c r="CP9" s="423"/>
      <c r="CQ9" s="423"/>
      <c r="CR9" s="392"/>
      <c r="CS9" s="53"/>
      <c r="CT9" s="391"/>
      <c r="CU9" s="423"/>
      <c r="CV9" s="423"/>
      <c r="CW9" s="392"/>
    </row>
    <row r="10" spans="1:102" ht="30" customHeight="1" x14ac:dyDescent="0.15">
      <c r="B10" s="51" t="s">
        <v>246</v>
      </c>
      <c r="C10" s="391" t="s">
        <v>3</v>
      </c>
      <c r="D10" s="423"/>
      <c r="E10" s="423"/>
      <c r="F10" s="392"/>
      <c r="G10" s="53"/>
      <c r="H10" s="391"/>
      <c r="I10" s="423"/>
      <c r="J10" s="423"/>
      <c r="K10" s="392"/>
      <c r="L10" s="53"/>
      <c r="M10" s="391"/>
      <c r="N10" s="423"/>
      <c r="O10" s="423"/>
      <c r="P10" s="392"/>
      <c r="Q10" s="53"/>
      <c r="R10" s="391"/>
      <c r="S10" s="423"/>
      <c r="T10" s="423"/>
      <c r="U10" s="392"/>
      <c r="V10" s="53"/>
      <c r="W10" s="391"/>
      <c r="X10" s="423"/>
      <c r="Y10" s="423"/>
      <c r="Z10" s="392"/>
      <c r="AA10" s="53"/>
      <c r="AB10" s="391"/>
      <c r="AC10" s="423"/>
      <c r="AD10" s="423"/>
      <c r="AE10" s="392"/>
      <c r="AF10" s="53"/>
      <c r="AG10" s="391"/>
      <c r="AH10" s="423"/>
      <c r="AI10" s="423"/>
      <c r="AJ10" s="392"/>
      <c r="AK10" s="53"/>
      <c r="AL10" s="391"/>
      <c r="AM10" s="423"/>
      <c r="AN10" s="423"/>
      <c r="AO10" s="392"/>
      <c r="AP10" s="53"/>
      <c r="AQ10" s="391"/>
      <c r="AR10" s="423"/>
      <c r="AS10" s="423"/>
      <c r="AT10" s="392"/>
      <c r="AU10" s="53"/>
      <c r="AV10" s="391"/>
      <c r="AW10" s="423"/>
      <c r="AX10" s="423"/>
      <c r="AY10" s="392"/>
      <c r="AZ10" s="53"/>
      <c r="BA10" s="391"/>
      <c r="BB10" s="423"/>
      <c r="BC10" s="423"/>
      <c r="BD10" s="392"/>
      <c r="BE10" s="53"/>
      <c r="BF10" s="391"/>
      <c r="BG10" s="423"/>
      <c r="BH10" s="423"/>
      <c r="BI10" s="392"/>
      <c r="BJ10" s="53"/>
      <c r="BK10" s="391"/>
      <c r="BL10" s="423"/>
      <c r="BM10" s="423"/>
      <c r="BN10" s="392"/>
      <c r="BO10" s="53"/>
      <c r="BP10" s="391"/>
      <c r="BQ10" s="423"/>
      <c r="BR10" s="423"/>
      <c r="BS10" s="392"/>
      <c r="BT10" s="53"/>
      <c r="BU10" s="391"/>
      <c r="BV10" s="423"/>
      <c r="BW10" s="423"/>
      <c r="BX10" s="392"/>
      <c r="BY10" s="53"/>
      <c r="BZ10" s="391"/>
      <c r="CA10" s="423"/>
      <c r="CB10" s="423"/>
      <c r="CC10" s="392"/>
      <c r="CD10" s="53"/>
      <c r="CE10" s="391"/>
      <c r="CF10" s="423"/>
      <c r="CG10" s="423"/>
      <c r="CH10" s="392"/>
      <c r="CI10" s="53"/>
      <c r="CJ10" s="391"/>
      <c r="CK10" s="423"/>
      <c r="CL10" s="423"/>
      <c r="CM10" s="392"/>
      <c r="CN10" s="53"/>
      <c r="CO10" s="391"/>
      <c r="CP10" s="423"/>
      <c r="CQ10" s="423"/>
      <c r="CR10" s="392"/>
      <c r="CS10" s="53"/>
      <c r="CT10" s="391"/>
      <c r="CU10" s="423"/>
      <c r="CV10" s="423"/>
      <c r="CW10" s="392"/>
    </row>
    <row r="11" spans="1:102" ht="30" customHeight="1" x14ac:dyDescent="0.15">
      <c r="B11" s="51" t="s">
        <v>245</v>
      </c>
      <c r="C11" s="391"/>
      <c r="D11" s="423"/>
      <c r="E11" s="423"/>
      <c r="F11" s="392"/>
      <c r="G11" s="53"/>
      <c r="H11" s="391"/>
      <c r="I11" s="423"/>
      <c r="J11" s="423"/>
      <c r="K11" s="392"/>
      <c r="L11" s="53"/>
      <c r="M11" s="391"/>
      <c r="N11" s="423"/>
      <c r="O11" s="423"/>
      <c r="P11" s="392"/>
      <c r="Q11" s="53"/>
      <c r="R11" s="391"/>
      <c r="S11" s="423"/>
      <c r="T11" s="423"/>
      <c r="U11" s="392"/>
      <c r="V11" s="53"/>
      <c r="W11" s="391"/>
      <c r="X11" s="423"/>
      <c r="Y11" s="423"/>
      <c r="Z11" s="392"/>
      <c r="AA11" s="53"/>
      <c r="AB11" s="391"/>
      <c r="AC11" s="423"/>
      <c r="AD11" s="423"/>
      <c r="AE11" s="392"/>
      <c r="AF11" s="53"/>
      <c r="AG11" s="391"/>
      <c r="AH11" s="423"/>
      <c r="AI11" s="423"/>
      <c r="AJ11" s="392"/>
      <c r="AK11" s="53"/>
      <c r="AL11" s="391"/>
      <c r="AM11" s="423"/>
      <c r="AN11" s="423"/>
      <c r="AO11" s="392"/>
      <c r="AP11" s="53"/>
      <c r="AQ11" s="391"/>
      <c r="AR11" s="423"/>
      <c r="AS11" s="423"/>
      <c r="AT11" s="392"/>
      <c r="AU11" s="53"/>
      <c r="AV11" s="391"/>
      <c r="AW11" s="423"/>
      <c r="AX11" s="423"/>
      <c r="AY11" s="392"/>
      <c r="AZ11" s="53"/>
      <c r="BA11" s="391"/>
      <c r="BB11" s="423"/>
      <c r="BC11" s="423"/>
      <c r="BD11" s="392"/>
      <c r="BE11" s="53"/>
      <c r="BF11" s="391"/>
      <c r="BG11" s="423"/>
      <c r="BH11" s="423"/>
      <c r="BI11" s="392"/>
      <c r="BJ11" s="53"/>
      <c r="BK11" s="391"/>
      <c r="BL11" s="423"/>
      <c r="BM11" s="423"/>
      <c r="BN11" s="392"/>
      <c r="BO11" s="53"/>
      <c r="BP11" s="391"/>
      <c r="BQ11" s="423"/>
      <c r="BR11" s="423"/>
      <c r="BS11" s="392"/>
      <c r="BT11" s="53"/>
      <c r="BU11" s="391"/>
      <c r="BV11" s="423"/>
      <c r="BW11" s="423"/>
      <c r="BX11" s="392"/>
      <c r="BY11" s="53"/>
      <c r="BZ11" s="391"/>
      <c r="CA11" s="423"/>
      <c r="CB11" s="423"/>
      <c r="CC11" s="392"/>
      <c r="CD11" s="53"/>
      <c r="CE11" s="391"/>
      <c r="CF11" s="423"/>
      <c r="CG11" s="423"/>
      <c r="CH11" s="392"/>
      <c r="CI11" s="53"/>
      <c r="CJ11" s="391"/>
      <c r="CK11" s="423"/>
      <c r="CL11" s="423"/>
      <c r="CM11" s="392"/>
      <c r="CN11" s="53"/>
      <c r="CO11" s="391"/>
      <c r="CP11" s="423"/>
      <c r="CQ11" s="423"/>
      <c r="CR11" s="392"/>
      <c r="CS11" s="53"/>
      <c r="CT11" s="391"/>
      <c r="CU11" s="423"/>
      <c r="CV11" s="423"/>
      <c r="CW11" s="392"/>
    </row>
    <row r="12" spans="1:102" ht="27" customHeight="1" x14ac:dyDescent="0.15">
      <c r="B12" s="51" t="s">
        <v>244</v>
      </c>
      <c r="C12" s="391"/>
      <c r="D12" s="423"/>
      <c r="E12" s="423"/>
      <c r="F12" s="392"/>
      <c r="G12" s="53"/>
      <c r="H12" s="391"/>
      <c r="I12" s="423"/>
      <c r="J12" s="423"/>
      <c r="K12" s="392"/>
      <c r="L12" s="53"/>
      <c r="M12" s="391"/>
      <c r="N12" s="423"/>
      <c r="O12" s="423"/>
      <c r="P12" s="392"/>
      <c r="Q12" s="53"/>
      <c r="R12" s="391"/>
      <c r="S12" s="423"/>
      <c r="T12" s="423"/>
      <c r="U12" s="392"/>
      <c r="V12" s="53"/>
      <c r="W12" s="391"/>
      <c r="X12" s="423"/>
      <c r="Y12" s="423"/>
      <c r="Z12" s="392"/>
      <c r="AA12" s="53"/>
      <c r="AB12" s="391"/>
      <c r="AC12" s="423"/>
      <c r="AD12" s="423"/>
      <c r="AE12" s="392"/>
      <c r="AF12" s="53"/>
      <c r="AG12" s="391"/>
      <c r="AH12" s="423"/>
      <c r="AI12" s="423"/>
      <c r="AJ12" s="392"/>
      <c r="AK12" s="53"/>
      <c r="AL12" s="391"/>
      <c r="AM12" s="423"/>
      <c r="AN12" s="423"/>
      <c r="AO12" s="392"/>
      <c r="AP12" s="53"/>
      <c r="AQ12" s="391"/>
      <c r="AR12" s="423"/>
      <c r="AS12" s="423"/>
      <c r="AT12" s="392"/>
      <c r="AU12" s="53"/>
      <c r="AV12" s="391"/>
      <c r="AW12" s="423"/>
      <c r="AX12" s="423"/>
      <c r="AY12" s="392"/>
      <c r="AZ12" s="53"/>
      <c r="BA12" s="391"/>
      <c r="BB12" s="423"/>
      <c r="BC12" s="423"/>
      <c r="BD12" s="392"/>
      <c r="BE12" s="53"/>
      <c r="BF12" s="391"/>
      <c r="BG12" s="423"/>
      <c r="BH12" s="423"/>
      <c r="BI12" s="392"/>
      <c r="BJ12" s="53"/>
      <c r="BK12" s="391"/>
      <c r="BL12" s="423"/>
      <c r="BM12" s="423"/>
      <c r="BN12" s="392"/>
      <c r="BO12" s="53"/>
      <c r="BP12" s="391"/>
      <c r="BQ12" s="423"/>
      <c r="BR12" s="423"/>
      <c r="BS12" s="392"/>
      <c r="BT12" s="53"/>
      <c r="BU12" s="391"/>
      <c r="BV12" s="423"/>
      <c r="BW12" s="423"/>
      <c r="BX12" s="392"/>
      <c r="BY12" s="53"/>
      <c r="BZ12" s="391"/>
      <c r="CA12" s="423"/>
      <c r="CB12" s="423"/>
      <c r="CC12" s="392"/>
      <c r="CD12" s="53"/>
      <c r="CE12" s="391"/>
      <c r="CF12" s="423"/>
      <c r="CG12" s="423"/>
      <c r="CH12" s="392"/>
      <c r="CI12" s="53"/>
      <c r="CJ12" s="391"/>
      <c r="CK12" s="423"/>
      <c r="CL12" s="423"/>
      <c r="CM12" s="392"/>
      <c r="CN12" s="53"/>
      <c r="CO12" s="391"/>
      <c r="CP12" s="423"/>
      <c r="CQ12" s="423"/>
      <c r="CR12" s="392"/>
      <c r="CS12" s="53"/>
      <c r="CT12" s="391"/>
      <c r="CU12" s="423"/>
      <c r="CV12" s="423"/>
      <c r="CW12" s="392"/>
    </row>
    <row r="13" spans="1:102" ht="27" customHeight="1" x14ac:dyDescent="0.15">
      <c r="B13" s="51" t="s">
        <v>243</v>
      </c>
      <c r="C13" s="389"/>
      <c r="D13" s="419"/>
      <c r="E13" s="419"/>
      <c r="F13" s="390"/>
      <c r="G13" s="53"/>
      <c r="H13" s="389"/>
      <c r="I13" s="419"/>
      <c r="J13" s="419"/>
      <c r="K13" s="390"/>
      <c r="L13" s="53"/>
      <c r="M13" s="389"/>
      <c r="N13" s="419"/>
      <c r="O13" s="419"/>
      <c r="P13" s="390"/>
      <c r="Q13" s="53"/>
      <c r="R13" s="389"/>
      <c r="S13" s="419"/>
      <c r="T13" s="419"/>
      <c r="U13" s="390"/>
      <c r="V13" s="53"/>
      <c r="W13" s="389"/>
      <c r="X13" s="419"/>
      <c r="Y13" s="419"/>
      <c r="Z13" s="390"/>
      <c r="AA13" s="53"/>
      <c r="AB13" s="389"/>
      <c r="AC13" s="419"/>
      <c r="AD13" s="419"/>
      <c r="AE13" s="390"/>
      <c r="AF13" s="53"/>
      <c r="AG13" s="389"/>
      <c r="AH13" s="419"/>
      <c r="AI13" s="419"/>
      <c r="AJ13" s="390"/>
      <c r="AK13" s="53"/>
      <c r="AL13" s="389"/>
      <c r="AM13" s="419"/>
      <c r="AN13" s="419"/>
      <c r="AO13" s="390"/>
      <c r="AP13" s="53"/>
      <c r="AQ13" s="389"/>
      <c r="AR13" s="419"/>
      <c r="AS13" s="419"/>
      <c r="AT13" s="390"/>
      <c r="AU13" s="53"/>
      <c r="AV13" s="389"/>
      <c r="AW13" s="419"/>
      <c r="AX13" s="419"/>
      <c r="AY13" s="390"/>
      <c r="AZ13" s="53"/>
      <c r="BA13" s="389"/>
      <c r="BB13" s="419"/>
      <c r="BC13" s="419"/>
      <c r="BD13" s="390"/>
      <c r="BE13" s="53"/>
      <c r="BF13" s="389"/>
      <c r="BG13" s="419"/>
      <c r="BH13" s="419"/>
      <c r="BI13" s="390"/>
      <c r="BJ13" s="53"/>
      <c r="BK13" s="389"/>
      <c r="BL13" s="419"/>
      <c r="BM13" s="419"/>
      <c r="BN13" s="390"/>
      <c r="BO13" s="53"/>
      <c r="BP13" s="389"/>
      <c r="BQ13" s="419"/>
      <c r="BR13" s="419"/>
      <c r="BS13" s="390"/>
      <c r="BT13" s="53"/>
      <c r="BU13" s="389"/>
      <c r="BV13" s="419"/>
      <c r="BW13" s="419"/>
      <c r="BX13" s="390"/>
      <c r="BY13" s="53"/>
      <c r="BZ13" s="389"/>
      <c r="CA13" s="419"/>
      <c r="CB13" s="419"/>
      <c r="CC13" s="390"/>
      <c r="CD13" s="53"/>
      <c r="CE13" s="389"/>
      <c r="CF13" s="419"/>
      <c r="CG13" s="419"/>
      <c r="CH13" s="390"/>
      <c r="CI13" s="53"/>
      <c r="CJ13" s="389"/>
      <c r="CK13" s="419"/>
      <c r="CL13" s="419"/>
      <c r="CM13" s="390"/>
      <c r="CN13" s="53"/>
      <c r="CO13" s="389"/>
      <c r="CP13" s="419"/>
      <c r="CQ13" s="419"/>
      <c r="CR13" s="390"/>
      <c r="CS13" s="53"/>
      <c r="CT13" s="389"/>
      <c r="CU13" s="419"/>
      <c r="CV13" s="419"/>
      <c r="CW13" s="390"/>
    </row>
    <row r="14" spans="1:102" ht="27" customHeight="1" x14ac:dyDescent="0.15">
      <c r="H14" s="82"/>
      <c r="M14" s="82"/>
      <c r="R14" s="82"/>
      <c r="W14" s="82"/>
      <c r="AB14" s="82"/>
      <c r="AG14" s="82"/>
      <c r="AL14" s="82"/>
      <c r="AQ14" s="82"/>
      <c r="AV14" s="82"/>
      <c r="BA14" s="82"/>
      <c r="BF14" s="82"/>
      <c r="BK14" s="82"/>
      <c r="BP14" s="82"/>
      <c r="BU14" s="82"/>
      <c r="BZ14" s="82"/>
      <c r="CE14" s="82"/>
      <c r="CJ14" s="82"/>
      <c r="CO14" s="82"/>
      <c r="CT14" s="82"/>
    </row>
    <row r="15" spans="1:102" ht="27" hidden="1" customHeight="1" x14ac:dyDescent="0.15">
      <c r="B15" s="51" t="s">
        <v>242</v>
      </c>
      <c r="C15" s="99" t="s">
        <v>164</v>
      </c>
      <c r="D15" s="420" t="s">
        <v>80</v>
      </c>
      <c r="E15" s="421"/>
      <c r="F15" s="422"/>
      <c r="H15" s="99" t="s">
        <v>164</v>
      </c>
      <c r="I15" s="420" t="s">
        <v>80</v>
      </c>
      <c r="J15" s="421"/>
      <c r="K15" s="422"/>
      <c r="M15" s="99" t="s">
        <v>164</v>
      </c>
      <c r="N15" s="420" t="s">
        <v>146</v>
      </c>
      <c r="O15" s="421"/>
      <c r="P15" s="422"/>
      <c r="R15" s="99" t="s">
        <v>164</v>
      </c>
      <c r="S15" s="420" t="s">
        <v>146</v>
      </c>
      <c r="T15" s="421"/>
      <c r="U15" s="422"/>
      <c r="W15" s="99" t="s">
        <v>164</v>
      </c>
      <c r="X15" s="420" t="s">
        <v>146</v>
      </c>
      <c r="Y15" s="421"/>
      <c r="Z15" s="422"/>
      <c r="AB15" s="99" t="s">
        <v>164</v>
      </c>
      <c r="AC15" s="420" t="s">
        <v>146</v>
      </c>
      <c r="AD15" s="421"/>
      <c r="AE15" s="422"/>
      <c r="AG15" s="99" t="s">
        <v>164</v>
      </c>
      <c r="AH15" s="420" t="s">
        <v>146</v>
      </c>
      <c r="AI15" s="421"/>
      <c r="AJ15" s="422"/>
      <c r="AL15" s="99" t="s">
        <v>164</v>
      </c>
      <c r="AM15" s="420" t="s">
        <v>146</v>
      </c>
      <c r="AN15" s="421"/>
      <c r="AO15" s="422"/>
      <c r="AQ15" s="99" t="s">
        <v>164</v>
      </c>
      <c r="AR15" s="420" t="s">
        <v>146</v>
      </c>
      <c r="AS15" s="421"/>
      <c r="AT15" s="422"/>
      <c r="AV15" s="99" t="s">
        <v>164</v>
      </c>
      <c r="AW15" s="420" t="s">
        <v>146</v>
      </c>
      <c r="AX15" s="421"/>
      <c r="AY15" s="422"/>
      <c r="BA15" s="99" t="s">
        <v>164</v>
      </c>
      <c r="BB15" s="420" t="s">
        <v>146</v>
      </c>
      <c r="BC15" s="421"/>
      <c r="BD15" s="422"/>
      <c r="BF15" s="99" t="s">
        <v>164</v>
      </c>
      <c r="BG15" s="420" t="s">
        <v>146</v>
      </c>
      <c r="BH15" s="421"/>
      <c r="BI15" s="422"/>
      <c r="BK15" s="99" t="s">
        <v>164</v>
      </c>
      <c r="BL15" s="420" t="s">
        <v>146</v>
      </c>
      <c r="BM15" s="421"/>
      <c r="BN15" s="422"/>
      <c r="BP15" s="99" t="s">
        <v>164</v>
      </c>
      <c r="BQ15" s="420" t="s">
        <v>146</v>
      </c>
      <c r="BR15" s="421"/>
      <c r="BS15" s="422"/>
      <c r="BU15" s="99" t="s">
        <v>164</v>
      </c>
      <c r="BV15" s="420" t="s">
        <v>146</v>
      </c>
      <c r="BW15" s="421"/>
      <c r="BX15" s="422"/>
      <c r="BZ15" s="99" t="s">
        <v>164</v>
      </c>
      <c r="CA15" s="420" t="s">
        <v>146</v>
      </c>
      <c r="CB15" s="421"/>
      <c r="CC15" s="422"/>
      <c r="CE15" s="99" t="s">
        <v>164</v>
      </c>
      <c r="CF15" s="420" t="s">
        <v>146</v>
      </c>
      <c r="CG15" s="421"/>
      <c r="CH15" s="422"/>
      <c r="CJ15" s="99" t="s">
        <v>164</v>
      </c>
      <c r="CK15" s="420" t="s">
        <v>146</v>
      </c>
      <c r="CL15" s="421"/>
      <c r="CM15" s="422"/>
      <c r="CO15" s="99" t="s">
        <v>164</v>
      </c>
      <c r="CP15" s="420" t="s">
        <v>146</v>
      </c>
      <c r="CQ15" s="421"/>
      <c r="CR15" s="422"/>
      <c r="CT15" s="99" t="s">
        <v>164</v>
      </c>
      <c r="CU15" s="420" t="s">
        <v>146</v>
      </c>
      <c r="CV15" s="421"/>
      <c r="CW15" s="422"/>
    </row>
    <row r="16" spans="1:102" ht="27" hidden="1" customHeight="1" x14ac:dyDescent="0.15">
      <c r="C16" s="99" t="s">
        <v>161</v>
      </c>
      <c r="D16" s="416" t="s">
        <v>75</v>
      </c>
      <c r="E16" s="417"/>
      <c r="F16" s="418"/>
      <c r="H16" s="99" t="s">
        <v>161</v>
      </c>
      <c r="I16" s="416" t="s">
        <v>65</v>
      </c>
      <c r="J16" s="417"/>
      <c r="K16" s="418"/>
      <c r="M16" s="99" t="s">
        <v>161</v>
      </c>
      <c r="N16" s="416" t="s">
        <v>146</v>
      </c>
      <c r="O16" s="417"/>
      <c r="P16" s="418"/>
      <c r="R16" s="99" t="s">
        <v>161</v>
      </c>
      <c r="S16" s="416" t="s">
        <v>146</v>
      </c>
      <c r="T16" s="417"/>
      <c r="U16" s="418"/>
      <c r="W16" s="99" t="s">
        <v>161</v>
      </c>
      <c r="X16" s="416" t="s">
        <v>146</v>
      </c>
      <c r="Y16" s="417"/>
      <c r="Z16" s="418"/>
      <c r="AB16" s="99" t="s">
        <v>161</v>
      </c>
      <c r="AC16" s="416" t="s">
        <v>146</v>
      </c>
      <c r="AD16" s="417"/>
      <c r="AE16" s="418"/>
      <c r="AG16" s="99" t="s">
        <v>161</v>
      </c>
      <c r="AH16" s="416" t="s">
        <v>146</v>
      </c>
      <c r="AI16" s="417"/>
      <c r="AJ16" s="418"/>
      <c r="AL16" s="99" t="s">
        <v>161</v>
      </c>
      <c r="AM16" s="416" t="s">
        <v>146</v>
      </c>
      <c r="AN16" s="417"/>
      <c r="AO16" s="418"/>
      <c r="AQ16" s="99" t="s">
        <v>161</v>
      </c>
      <c r="AR16" s="416" t="s">
        <v>146</v>
      </c>
      <c r="AS16" s="417"/>
      <c r="AT16" s="418"/>
      <c r="AV16" s="99" t="s">
        <v>161</v>
      </c>
      <c r="AW16" s="416" t="s">
        <v>146</v>
      </c>
      <c r="AX16" s="417"/>
      <c r="AY16" s="418"/>
      <c r="BA16" s="99" t="s">
        <v>161</v>
      </c>
      <c r="BB16" s="416" t="s">
        <v>146</v>
      </c>
      <c r="BC16" s="417"/>
      <c r="BD16" s="418"/>
      <c r="BF16" s="99" t="s">
        <v>161</v>
      </c>
      <c r="BG16" s="416" t="s">
        <v>146</v>
      </c>
      <c r="BH16" s="417"/>
      <c r="BI16" s="418"/>
      <c r="BK16" s="99" t="s">
        <v>159</v>
      </c>
      <c r="BL16" s="416" t="s">
        <v>146</v>
      </c>
      <c r="BM16" s="417"/>
      <c r="BN16" s="418"/>
      <c r="BP16" s="99" t="s">
        <v>161</v>
      </c>
      <c r="BQ16" s="416" t="s">
        <v>146</v>
      </c>
      <c r="BR16" s="417"/>
      <c r="BS16" s="418"/>
      <c r="BU16" s="99" t="s">
        <v>161</v>
      </c>
      <c r="BV16" s="416" t="s">
        <v>146</v>
      </c>
      <c r="BW16" s="417"/>
      <c r="BX16" s="418"/>
      <c r="BZ16" s="99" t="s">
        <v>161</v>
      </c>
      <c r="CA16" s="416" t="s">
        <v>146</v>
      </c>
      <c r="CB16" s="417"/>
      <c r="CC16" s="418"/>
      <c r="CE16" s="99" t="s">
        <v>161</v>
      </c>
      <c r="CF16" s="416" t="s">
        <v>146</v>
      </c>
      <c r="CG16" s="417"/>
      <c r="CH16" s="418"/>
      <c r="CJ16" s="99" t="s">
        <v>159</v>
      </c>
      <c r="CK16" s="416" t="s">
        <v>146</v>
      </c>
      <c r="CL16" s="417"/>
      <c r="CM16" s="418"/>
      <c r="CO16" s="99" t="s">
        <v>161</v>
      </c>
      <c r="CP16" s="416" t="s">
        <v>146</v>
      </c>
      <c r="CQ16" s="417"/>
      <c r="CR16" s="418"/>
      <c r="CT16" s="99" t="s">
        <v>161</v>
      </c>
      <c r="CU16" s="416" t="s">
        <v>146</v>
      </c>
      <c r="CV16" s="417"/>
      <c r="CW16" s="418"/>
    </row>
    <row r="17" spans="1:101" ht="27" hidden="1" customHeight="1" x14ac:dyDescent="0.15">
      <c r="C17" s="99" t="s">
        <v>156</v>
      </c>
      <c r="D17" s="416" t="s">
        <v>65</v>
      </c>
      <c r="E17" s="417"/>
      <c r="F17" s="418"/>
      <c r="H17" s="99" t="s">
        <v>156</v>
      </c>
      <c r="I17" s="416" t="s">
        <v>146</v>
      </c>
      <c r="J17" s="417"/>
      <c r="K17" s="418"/>
      <c r="M17" s="99" t="s">
        <v>156</v>
      </c>
      <c r="N17" s="416" t="s">
        <v>146</v>
      </c>
      <c r="O17" s="417"/>
      <c r="P17" s="418"/>
      <c r="R17" s="99" t="s">
        <v>155</v>
      </c>
      <c r="S17" s="416" t="s">
        <v>146</v>
      </c>
      <c r="T17" s="417"/>
      <c r="U17" s="418"/>
      <c r="W17" s="99" t="s">
        <v>156</v>
      </c>
      <c r="X17" s="416" t="s">
        <v>146</v>
      </c>
      <c r="Y17" s="417"/>
      <c r="Z17" s="418"/>
      <c r="AB17" s="99" t="s">
        <v>155</v>
      </c>
      <c r="AC17" s="416" t="s">
        <v>146</v>
      </c>
      <c r="AD17" s="417"/>
      <c r="AE17" s="418"/>
      <c r="AG17" s="99" t="s">
        <v>156</v>
      </c>
      <c r="AH17" s="416" t="s">
        <v>146</v>
      </c>
      <c r="AI17" s="417"/>
      <c r="AJ17" s="418"/>
      <c r="AL17" s="99" t="s">
        <v>156</v>
      </c>
      <c r="AM17" s="416" t="s">
        <v>146</v>
      </c>
      <c r="AN17" s="417"/>
      <c r="AO17" s="418"/>
      <c r="AQ17" s="99" t="s">
        <v>155</v>
      </c>
      <c r="AR17" s="416" t="s">
        <v>146</v>
      </c>
      <c r="AS17" s="417"/>
      <c r="AT17" s="418"/>
      <c r="AV17" s="99" t="s">
        <v>156</v>
      </c>
      <c r="AW17" s="416" t="s">
        <v>146</v>
      </c>
      <c r="AX17" s="417"/>
      <c r="AY17" s="418"/>
      <c r="BA17" s="99" t="s">
        <v>156</v>
      </c>
      <c r="BB17" s="416" t="s">
        <v>146</v>
      </c>
      <c r="BC17" s="417"/>
      <c r="BD17" s="418"/>
      <c r="BF17" s="99" t="s">
        <v>156</v>
      </c>
      <c r="BG17" s="416" t="s">
        <v>146</v>
      </c>
      <c r="BH17" s="417"/>
      <c r="BI17" s="418"/>
      <c r="BK17" s="99" t="s">
        <v>156</v>
      </c>
      <c r="BL17" s="416" t="s">
        <v>146</v>
      </c>
      <c r="BM17" s="417"/>
      <c r="BN17" s="418"/>
      <c r="BP17" s="99" t="s">
        <v>156</v>
      </c>
      <c r="BQ17" s="416" t="s">
        <v>146</v>
      </c>
      <c r="BR17" s="417"/>
      <c r="BS17" s="418"/>
      <c r="BU17" s="99" t="s">
        <v>155</v>
      </c>
      <c r="BV17" s="416" t="s">
        <v>146</v>
      </c>
      <c r="BW17" s="417"/>
      <c r="BX17" s="418"/>
      <c r="BZ17" s="99" t="s">
        <v>156</v>
      </c>
      <c r="CA17" s="416" t="s">
        <v>146</v>
      </c>
      <c r="CB17" s="417"/>
      <c r="CC17" s="418"/>
      <c r="CE17" s="99" t="s">
        <v>155</v>
      </c>
      <c r="CF17" s="416" t="s">
        <v>146</v>
      </c>
      <c r="CG17" s="417"/>
      <c r="CH17" s="418"/>
      <c r="CJ17" s="99" t="s">
        <v>200</v>
      </c>
      <c r="CK17" s="416" t="s">
        <v>146</v>
      </c>
      <c r="CL17" s="417"/>
      <c r="CM17" s="418"/>
      <c r="CO17" s="99" t="s">
        <v>156</v>
      </c>
      <c r="CP17" s="416" t="s">
        <v>146</v>
      </c>
      <c r="CQ17" s="417"/>
      <c r="CR17" s="418"/>
      <c r="CT17" s="99" t="s">
        <v>155</v>
      </c>
      <c r="CU17" s="416" t="s">
        <v>146</v>
      </c>
      <c r="CV17" s="417"/>
      <c r="CW17" s="418"/>
    </row>
    <row r="18" spans="1:101" ht="27.75" hidden="1" customHeight="1" x14ac:dyDescent="0.15">
      <c r="C18" s="82" t="s">
        <v>241</v>
      </c>
      <c r="D18" s="416" t="s">
        <v>146</v>
      </c>
      <c r="E18" s="417"/>
      <c r="F18" s="418"/>
      <c r="H18" s="82" t="s">
        <v>241</v>
      </c>
      <c r="I18" s="416" t="s">
        <v>146</v>
      </c>
      <c r="J18" s="417"/>
      <c r="K18" s="418"/>
      <c r="M18" s="82" t="s">
        <v>240</v>
      </c>
      <c r="N18" s="416" t="s">
        <v>146</v>
      </c>
      <c r="O18" s="417"/>
      <c r="P18" s="418"/>
      <c r="R18" s="82" t="s">
        <v>197</v>
      </c>
      <c r="S18" s="416" t="s">
        <v>146</v>
      </c>
      <c r="T18" s="417"/>
      <c r="U18" s="418"/>
      <c r="W18" s="82" t="s">
        <v>240</v>
      </c>
      <c r="X18" s="416" t="s">
        <v>146</v>
      </c>
      <c r="Y18" s="417"/>
      <c r="Z18" s="418"/>
      <c r="AB18" s="82" t="s">
        <v>240</v>
      </c>
      <c r="AC18" s="416" t="s">
        <v>146</v>
      </c>
      <c r="AD18" s="417"/>
      <c r="AE18" s="418"/>
      <c r="AG18" s="82" t="s">
        <v>240</v>
      </c>
      <c r="AH18" s="416" t="s">
        <v>146</v>
      </c>
      <c r="AI18" s="417"/>
      <c r="AJ18" s="418"/>
      <c r="AL18" s="82" t="s">
        <v>240</v>
      </c>
      <c r="AM18" s="416" t="s">
        <v>146</v>
      </c>
      <c r="AN18" s="417"/>
      <c r="AO18" s="418"/>
      <c r="AQ18" s="82" t="s">
        <v>240</v>
      </c>
      <c r="AR18" s="416" t="s">
        <v>146</v>
      </c>
      <c r="AS18" s="417"/>
      <c r="AT18" s="418"/>
      <c r="AV18" s="82" t="s">
        <v>197</v>
      </c>
      <c r="AW18" s="416" t="s">
        <v>146</v>
      </c>
      <c r="AX18" s="417"/>
      <c r="AY18" s="418"/>
      <c r="BA18" s="82" t="s">
        <v>240</v>
      </c>
      <c r="BB18" s="416" t="s">
        <v>146</v>
      </c>
      <c r="BC18" s="417"/>
      <c r="BD18" s="418"/>
      <c r="BF18" s="82" t="s">
        <v>240</v>
      </c>
      <c r="BG18" s="416" t="s">
        <v>146</v>
      </c>
      <c r="BH18" s="417"/>
      <c r="BI18" s="418"/>
      <c r="BK18" s="82" t="s">
        <v>241</v>
      </c>
      <c r="BL18" s="416" t="s">
        <v>146</v>
      </c>
      <c r="BM18" s="417"/>
      <c r="BN18" s="418"/>
      <c r="BP18" s="82" t="s">
        <v>241</v>
      </c>
      <c r="BQ18" s="416" t="s">
        <v>146</v>
      </c>
      <c r="BR18" s="417"/>
      <c r="BS18" s="418"/>
      <c r="BU18" s="82" t="s">
        <v>240</v>
      </c>
      <c r="BV18" s="416" t="s">
        <v>146</v>
      </c>
      <c r="BW18" s="417"/>
      <c r="BX18" s="418"/>
      <c r="BZ18" s="82" t="s">
        <v>240</v>
      </c>
      <c r="CA18" s="416" t="s">
        <v>146</v>
      </c>
      <c r="CB18" s="417"/>
      <c r="CC18" s="418"/>
      <c r="CE18" s="82" t="s">
        <v>197</v>
      </c>
      <c r="CF18" s="416" t="s">
        <v>146</v>
      </c>
      <c r="CG18" s="417"/>
      <c r="CH18" s="418"/>
      <c r="CJ18" s="82" t="s">
        <v>240</v>
      </c>
      <c r="CK18" s="416" t="s">
        <v>146</v>
      </c>
      <c r="CL18" s="417"/>
      <c r="CM18" s="418"/>
      <c r="CO18" s="82" t="s">
        <v>240</v>
      </c>
      <c r="CP18" s="416" t="s">
        <v>146</v>
      </c>
      <c r="CQ18" s="417"/>
      <c r="CR18" s="418"/>
      <c r="CT18" s="82" t="s">
        <v>240</v>
      </c>
      <c r="CU18" s="416" t="s">
        <v>146</v>
      </c>
      <c r="CV18" s="417"/>
      <c r="CW18" s="418"/>
    </row>
    <row r="19" spans="1:101" ht="27.75" hidden="1" customHeight="1" x14ac:dyDescent="0.15">
      <c r="C19" s="82" t="s">
        <v>239</v>
      </c>
      <c r="D19" s="416" t="s">
        <v>146</v>
      </c>
      <c r="E19" s="417"/>
      <c r="F19" s="418"/>
      <c r="H19" s="82" t="s">
        <v>195</v>
      </c>
      <c r="I19" s="416" t="s">
        <v>146</v>
      </c>
      <c r="J19" s="417"/>
      <c r="K19" s="418"/>
      <c r="M19" s="82" t="s">
        <v>195</v>
      </c>
      <c r="N19" s="416" t="s">
        <v>146</v>
      </c>
      <c r="O19" s="417"/>
      <c r="P19" s="418"/>
      <c r="R19" s="82" t="s">
        <v>195</v>
      </c>
      <c r="S19" s="416" t="s">
        <v>146</v>
      </c>
      <c r="T19" s="417"/>
      <c r="U19" s="418"/>
      <c r="W19" s="82" t="s">
        <v>195</v>
      </c>
      <c r="X19" s="416" t="s">
        <v>146</v>
      </c>
      <c r="Y19" s="417"/>
      <c r="Z19" s="418"/>
      <c r="AB19" s="82" t="s">
        <v>195</v>
      </c>
      <c r="AC19" s="416" t="s">
        <v>146</v>
      </c>
      <c r="AD19" s="417"/>
      <c r="AE19" s="418"/>
      <c r="AG19" s="82" t="s">
        <v>195</v>
      </c>
      <c r="AH19" s="416" t="s">
        <v>146</v>
      </c>
      <c r="AI19" s="417"/>
      <c r="AJ19" s="418"/>
      <c r="AL19" s="82" t="s">
        <v>239</v>
      </c>
      <c r="AM19" s="416" t="s">
        <v>146</v>
      </c>
      <c r="AN19" s="417"/>
      <c r="AO19" s="418"/>
      <c r="AQ19" s="82" t="s">
        <v>195</v>
      </c>
      <c r="AR19" s="416" t="s">
        <v>146</v>
      </c>
      <c r="AS19" s="417"/>
      <c r="AT19" s="418"/>
      <c r="AV19" s="82" t="s">
        <v>239</v>
      </c>
      <c r="AW19" s="416" t="s">
        <v>146</v>
      </c>
      <c r="AX19" s="417"/>
      <c r="AY19" s="418"/>
      <c r="BA19" s="82" t="s">
        <v>195</v>
      </c>
      <c r="BB19" s="416" t="s">
        <v>146</v>
      </c>
      <c r="BC19" s="417"/>
      <c r="BD19" s="418"/>
      <c r="BF19" s="82" t="s">
        <v>195</v>
      </c>
      <c r="BG19" s="416" t="s">
        <v>146</v>
      </c>
      <c r="BH19" s="417"/>
      <c r="BI19" s="418"/>
      <c r="BK19" s="82" t="s">
        <v>195</v>
      </c>
      <c r="BL19" s="416" t="s">
        <v>146</v>
      </c>
      <c r="BM19" s="417"/>
      <c r="BN19" s="418"/>
      <c r="BP19" s="82" t="s">
        <v>239</v>
      </c>
      <c r="BQ19" s="416" t="s">
        <v>146</v>
      </c>
      <c r="BR19" s="417"/>
      <c r="BS19" s="418"/>
      <c r="BU19" s="82" t="s">
        <v>195</v>
      </c>
      <c r="BV19" s="416" t="s">
        <v>146</v>
      </c>
      <c r="BW19" s="417"/>
      <c r="BX19" s="418"/>
      <c r="BZ19" s="82" t="s">
        <v>195</v>
      </c>
      <c r="CA19" s="416" t="s">
        <v>146</v>
      </c>
      <c r="CB19" s="417"/>
      <c r="CC19" s="418"/>
      <c r="CE19" s="82" t="s">
        <v>239</v>
      </c>
      <c r="CF19" s="416" t="s">
        <v>146</v>
      </c>
      <c r="CG19" s="417"/>
      <c r="CH19" s="418"/>
      <c r="CJ19" s="82" t="s">
        <v>195</v>
      </c>
      <c r="CK19" s="416" t="s">
        <v>146</v>
      </c>
      <c r="CL19" s="417"/>
      <c r="CM19" s="418"/>
      <c r="CO19" s="82" t="s">
        <v>195</v>
      </c>
      <c r="CP19" s="416" t="s">
        <v>146</v>
      </c>
      <c r="CQ19" s="417"/>
      <c r="CR19" s="418"/>
      <c r="CT19" s="82" t="s">
        <v>195</v>
      </c>
      <c r="CU19" s="416" t="s">
        <v>146</v>
      </c>
      <c r="CV19" s="417"/>
      <c r="CW19" s="418"/>
    </row>
    <row r="20" spans="1:101" ht="27" hidden="1" customHeight="1" x14ac:dyDescent="0.15">
      <c r="C20" s="82" t="s">
        <v>192</v>
      </c>
      <c r="D20" s="413" t="s">
        <v>146</v>
      </c>
      <c r="E20" s="414"/>
      <c r="F20" s="415"/>
      <c r="H20" s="82" t="s">
        <v>237</v>
      </c>
      <c r="I20" s="413" t="s">
        <v>146</v>
      </c>
      <c r="J20" s="414"/>
      <c r="K20" s="415"/>
      <c r="M20" s="82" t="s">
        <v>237</v>
      </c>
      <c r="N20" s="413" t="s">
        <v>146</v>
      </c>
      <c r="O20" s="414"/>
      <c r="P20" s="415"/>
      <c r="R20" s="82" t="s">
        <v>192</v>
      </c>
      <c r="S20" s="413" t="s">
        <v>146</v>
      </c>
      <c r="T20" s="414"/>
      <c r="U20" s="415"/>
      <c r="W20" s="82" t="s">
        <v>238</v>
      </c>
      <c r="X20" s="413" t="s">
        <v>146</v>
      </c>
      <c r="Y20" s="414"/>
      <c r="Z20" s="415"/>
      <c r="AB20" s="82" t="s">
        <v>237</v>
      </c>
      <c r="AC20" s="413" t="s">
        <v>146</v>
      </c>
      <c r="AD20" s="414"/>
      <c r="AE20" s="415"/>
      <c r="AG20" s="82" t="s">
        <v>237</v>
      </c>
      <c r="AH20" s="413" t="s">
        <v>146</v>
      </c>
      <c r="AI20" s="414"/>
      <c r="AJ20" s="415"/>
      <c r="AL20" s="82" t="s">
        <v>237</v>
      </c>
      <c r="AM20" s="413" t="s">
        <v>146</v>
      </c>
      <c r="AN20" s="414"/>
      <c r="AO20" s="415"/>
      <c r="AQ20" s="82" t="s">
        <v>237</v>
      </c>
      <c r="AR20" s="413" t="s">
        <v>146</v>
      </c>
      <c r="AS20" s="414"/>
      <c r="AT20" s="415"/>
      <c r="AV20" s="82" t="s">
        <v>192</v>
      </c>
      <c r="AW20" s="413" t="s">
        <v>146</v>
      </c>
      <c r="AX20" s="414"/>
      <c r="AY20" s="415"/>
      <c r="BA20" s="82" t="s">
        <v>237</v>
      </c>
      <c r="BB20" s="413" t="s">
        <v>146</v>
      </c>
      <c r="BC20" s="414"/>
      <c r="BD20" s="415"/>
      <c r="BF20" s="82" t="s">
        <v>237</v>
      </c>
      <c r="BG20" s="413" t="s">
        <v>146</v>
      </c>
      <c r="BH20" s="414"/>
      <c r="BI20" s="415"/>
      <c r="BK20" s="82" t="s">
        <v>237</v>
      </c>
      <c r="BL20" s="413" t="s">
        <v>146</v>
      </c>
      <c r="BM20" s="414"/>
      <c r="BN20" s="415"/>
      <c r="BP20" s="82" t="s">
        <v>237</v>
      </c>
      <c r="BQ20" s="413" t="s">
        <v>146</v>
      </c>
      <c r="BR20" s="414"/>
      <c r="BS20" s="415"/>
      <c r="BU20" s="82" t="s">
        <v>237</v>
      </c>
      <c r="BV20" s="413" t="s">
        <v>146</v>
      </c>
      <c r="BW20" s="414"/>
      <c r="BX20" s="415"/>
      <c r="BZ20" s="82" t="s">
        <v>237</v>
      </c>
      <c r="CA20" s="413" t="s">
        <v>146</v>
      </c>
      <c r="CB20" s="414"/>
      <c r="CC20" s="415"/>
      <c r="CE20" s="82" t="s">
        <v>237</v>
      </c>
      <c r="CF20" s="413" t="s">
        <v>146</v>
      </c>
      <c r="CG20" s="414"/>
      <c r="CH20" s="415"/>
      <c r="CJ20" s="82" t="s">
        <v>237</v>
      </c>
      <c r="CK20" s="413" t="s">
        <v>146</v>
      </c>
      <c r="CL20" s="414"/>
      <c r="CM20" s="415"/>
      <c r="CO20" s="82" t="s">
        <v>237</v>
      </c>
      <c r="CP20" s="413" t="s">
        <v>146</v>
      </c>
      <c r="CQ20" s="414"/>
      <c r="CR20" s="415"/>
      <c r="CT20" s="82" t="s">
        <v>237</v>
      </c>
      <c r="CU20" s="413" t="s">
        <v>146</v>
      </c>
      <c r="CV20" s="414"/>
      <c r="CW20" s="415"/>
    </row>
    <row r="21" spans="1:101" hidden="1" x14ac:dyDescent="0.15">
      <c r="D21" s="82"/>
      <c r="H21" s="82"/>
      <c r="I21" s="82"/>
      <c r="M21" s="82"/>
      <c r="N21" s="82"/>
      <c r="R21" s="82"/>
      <c r="S21" s="82"/>
      <c r="W21" s="82"/>
      <c r="X21" s="82"/>
      <c r="AB21" s="82"/>
      <c r="AC21" s="82"/>
      <c r="AG21" s="82"/>
      <c r="AH21" s="82"/>
      <c r="AL21" s="82"/>
      <c r="AM21" s="82"/>
      <c r="AQ21" s="82"/>
      <c r="AR21" s="82"/>
      <c r="AV21" s="82"/>
      <c r="AW21" s="82"/>
      <c r="BA21" s="82"/>
      <c r="BB21" s="82"/>
      <c r="BF21" s="82"/>
      <c r="BG21" s="82"/>
      <c r="BK21" s="82"/>
      <c r="BL21" s="82"/>
      <c r="BP21" s="82"/>
      <c r="BQ21" s="82"/>
      <c r="BU21" s="82"/>
      <c r="BV21" s="82"/>
      <c r="BZ21" s="82"/>
      <c r="CA21" s="82"/>
      <c r="CE21" s="82"/>
      <c r="CF21" s="82"/>
      <c r="CJ21" s="82"/>
      <c r="CK21" s="82"/>
      <c r="CO21" s="82"/>
      <c r="CP21" s="82"/>
      <c r="CT21" s="82"/>
      <c r="CU21" s="82"/>
    </row>
    <row r="22" spans="1:101" ht="27" customHeight="1" x14ac:dyDescent="0.15">
      <c r="A22" s="51">
        <v>3</v>
      </c>
      <c r="B22" s="51" t="s">
        <v>27</v>
      </c>
      <c r="D22" s="400" t="s">
        <v>236</v>
      </c>
      <c r="E22" s="401"/>
      <c r="F22" s="402"/>
      <c r="H22" s="82"/>
      <c r="I22" s="400" t="s">
        <v>235</v>
      </c>
      <c r="J22" s="401"/>
      <c r="K22" s="402"/>
      <c r="M22" s="82"/>
      <c r="N22" s="400"/>
      <c r="O22" s="401"/>
      <c r="P22" s="402"/>
      <c r="R22" s="82"/>
      <c r="S22" s="400"/>
      <c r="T22" s="401"/>
      <c r="U22" s="402"/>
      <c r="W22" s="82"/>
      <c r="X22" s="400"/>
      <c r="Y22" s="401"/>
      <c r="Z22" s="402"/>
      <c r="AB22" s="82"/>
      <c r="AC22" s="400"/>
      <c r="AD22" s="401"/>
      <c r="AE22" s="402"/>
      <c r="AG22" s="82"/>
      <c r="AH22" s="400"/>
      <c r="AI22" s="401"/>
      <c r="AJ22" s="402"/>
      <c r="AL22" s="82"/>
      <c r="AM22" s="400"/>
      <c r="AN22" s="401"/>
      <c r="AO22" s="402"/>
      <c r="AQ22" s="82"/>
      <c r="AR22" s="400"/>
      <c r="AS22" s="401"/>
      <c r="AT22" s="402"/>
      <c r="AV22" s="82"/>
      <c r="AW22" s="400"/>
      <c r="AX22" s="401"/>
      <c r="AY22" s="402"/>
      <c r="BA22" s="82"/>
      <c r="BB22" s="400"/>
      <c r="BC22" s="401"/>
      <c r="BD22" s="402"/>
      <c r="BF22" s="82"/>
      <c r="BG22" s="400"/>
      <c r="BH22" s="401"/>
      <c r="BI22" s="402"/>
      <c r="BK22" s="82"/>
      <c r="BL22" s="400"/>
      <c r="BM22" s="401"/>
      <c r="BN22" s="402"/>
      <c r="BP22" s="82"/>
      <c r="BQ22" s="400"/>
      <c r="BR22" s="401"/>
      <c r="BS22" s="402"/>
      <c r="BU22" s="82"/>
      <c r="BV22" s="400"/>
      <c r="BW22" s="401"/>
      <c r="BX22" s="402"/>
      <c r="BZ22" s="82"/>
      <c r="CA22" s="400"/>
      <c r="CB22" s="401"/>
      <c r="CC22" s="402"/>
      <c r="CE22" s="82"/>
      <c r="CF22" s="400"/>
      <c r="CG22" s="401"/>
      <c r="CH22" s="402"/>
      <c r="CJ22" s="82"/>
      <c r="CK22" s="400"/>
      <c r="CL22" s="401"/>
      <c r="CM22" s="402"/>
      <c r="CO22" s="82"/>
      <c r="CP22" s="400"/>
      <c r="CQ22" s="401"/>
      <c r="CR22" s="402"/>
      <c r="CT22" s="82"/>
      <c r="CU22" s="400"/>
      <c r="CV22" s="401"/>
      <c r="CW22" s="402"/>
    </row>
    <row r="23" spans="1:101" x14ac:dyDescent="0.15">
      <c r="D23" s="412"/>
      <c r="E23" s="412"/>
      <c r="F23" s="412"/>
      <c r="H23" s="82"/>
      <c r="I23" s="412"/>
      <c r="J23" s="412"/>
      <c r="K23" s="412"/>
      <c r="M23" s="82"/>
      <c r="N23" s="412"/>
      <c r="O23" s="412"/>
      <c r="P23" s="412"/>
      <c r="R23" s="82"/>
      <c r="S23" s="412"/>
      <c r="T23" s="412"/>
      <c r="U23" s="412"/>
      <c r="W23" s="82"/>
      <c r="X23" s="412"/>
      <c r="Y23" s="412"/>
      <c r="Z23" s="412"/>
      <c r="AB23" s="82"/>
      <c r="AC23" s="412"/>
      <c r="AD23" s="412"/>
      <c r="AE23" s="412"/>
      <c r="AG23" s="82"/>
      <c r="AH23" s="412"/>
      <c r="AI23" s="412"/>
      <c r="AJ23" s="412"/>
      <c r="AL23" s="82"/>
      <c r="AM23" s="412"/>
      <c r="AN23" s="412"/>
      <c r="AO23" s="412"/>
      <c r="AQ23" s="82"/>
      <c r="AR23" s="412"/>
      <c r="AS23" s="412"/>
      <c r="AT23" s="412"/>
      <c r="AV23" s="82"/>
      <c r="AW23" s="412"/>
      <c r="AX23" s="412"/>
      <c r="AY23" s="412"/>
      <c r="BA23" s="82"/>
      <c r="BB23" s="412"/>
      <c r="BC23" s="412"/>
      <c r="BD23" s="412"/>
      <c r="BF23" s="82"/>
      <c r="BG23" s="412"/>
      <c r="BH23" s="412"/>
      <c r="BI23" s="412"/>
      <c r="BK23" s="82"/>
      <c r="BL23" s="412"/>
      <c r="BM23" s="412"/>
      <c r="BN23" s="412"/>
      <c r="BP23" s="82"/>
      <c r="BQ23" s="412"/>
      <c r="BR23" s="412"/>
      <c r="BS23" s="412"/>
      <c r="BU23" s="82"/>
      <c r="BV23" s="412"/>
      <c r="BW23" s="412"/>
      <c r="BX23" s="412"/>
      <c r="BZ23" s="82"/>
      <c r="CA23" s="412"/>
      <c r="CB23" s="412"/>
      <c r="CC23" s="412"/>
      <c r="CE23" s="82"/>
      <c r="CF23" s="412"/>
      <c r="CG23" s="412"/>
      <c r="CH23" s="412"/>
      <c r="CJ23" s="82"/>
      <c r="CK23" s="412"/>
      <c r="CL23" s="412"/>
      <c r="CM23" s="412"/>
      <c r="CO23" s="82"/>
      <c r="CP23" s="412"/>
      <c r="CQ23" s="412"/>
      <c r="CR23" s="412"/>
      <c r="CT23" s="82"/>
      <c r="CU23" s="412"/>
      <c r="CV23" s="412"/>
      <c r="CW23" s="412"/>
    </row>
    <row r="24" spans="1:101" ht="27" customHeight="1" x14ac:dyDescent="0.15">
      <c r="A24" s="51">
        <v>4</v>
      </c>
      <c r="B24" s="51" t="s">
        <v>234</v>
      </c>
      <c r="D24" s="400" t="s">
        <v>233</v>
      </c>
      <c r="E24" s="401"/>
      <c r="F24" s="402"/>
      <c r="H24" s="82"/>
      <c r="I24" s="400" t="s">
        <v>232</v>
      </c>
      <c r="J24" s="401"/>
      <c r="K24" s="402"/>
      <c r="M24" s="82"/>
      <c r="N24" s="400"/>
      <c r="O24" s="401"/>
      <c r="P24" s="402"/>
      <c r="R24" s="82"/>
      <c r="S24" s="400"/>
      <c r="T24" s="401"/>
      <c r="U24" s="402"/>
      <c r="W24" s="82"/>
      <c r="X24" s="400"/>
      <c r="Y24" s="401"/>
      <c r="Z24" s="402"/>
      <c r="AB24" s="82"/>
      <c r="AC24" s="400"/>
      <c r="AD24" s="401"/>
      <c r="AE24" s="402"/>
      <c r="AG24" s="82"/>
      <c r="AH24" s="400"/>
      <c r="AI24" s="401"/>
      <c r="AJ24" s="402"/>
      <c r="AL24" s="82"/>
      <c r="AM24" s="400"/>
      <c r="AN24" s="401"/>
      <c r="AO24" s="402"/>
      <c r="AQ24" s="82"/>
      <c r="AR24" s="400"/>
      <c r="AS24" s="401"/>
      <c r="AT24" s="402"/>
      <c r="AV24" s="82"/>
      <c r="AW24" s="400"/>
      <c r="AX24" s="401"/>
      <c r="AY24" s="402"/>
      <c r="BA24" s="82"/>
      <c r="BB24" s="400"/>
      <c r="BC24" s="401"/>
      <c r="BD24" s="402"/>
      <c r="BF24" s="82"/>
      <c r="BG24" s="400"/>
      <c r="BH24" s="401"/>
      <c r="BI24" s="402"/>
      <c r="BK24" s="82"/>
      <c r="BL24" s="400"/>
      <c r="BM24" s="401"/>
      <c r="BN24" s="402"/>
      <c r="BP24" s="82"/>
      <c r="BQ24" s="400"/>
      <c r="BR24" s="401"/>
      <c r="BS24" s="402"/>
      <c r="BU24" s="82"/>
      <c r="BV24" s="400"/>
      <c r="BW24" s="401"/>
      <c r="BX24" s="402"/>
      <c r="BZ24" s="82"/>
      <c r="CA24" s="400"/>
      <c r="CB24" s="401"/>
      <c r="CC24" s="402"/>
      <c r="CE24" s="82"/>
      <c r="CF24" s="400"/>
      <c r="CG24" s="401"/>
      <c r="CH24" s="402"/>
      <c r="CJ24" s="82"/>
      <c r="CK24" s="400"/>
      <c r="CL24" s="401"/>
      <c r="CM24" s="402"/>
      <c r="CO24" s="82"/>
      <c r="CP24" s="400"/>
      <c r="CQ24" s="401"/>
      <c r="CR24" s="402"/>
      <c r="CT24" s="82"/>
      <c r="CU24" s="400"/>
      <c r="CV24" s="401"/>
      <c r="CW24" s="402"/>
    </row>
    <row r="25" spans="1:101" x14ac:dyDescent="0.15">
      <c r="D25" s="82"/>
      <c r="H25" s="82"/>
      <c r="I25" s="82"/>
      <c r="M25" s="82"/>
      <c r="N25" s="82"/>
      <c r="R25" s="82"/>
      <c r="S25" s="82"/>
      <c r="W25" s="82"/>
      <c r="X25" s="82"/>
      <c r="AB25" s="82"/>
      <c r="AC25" s="82"/>
      <c r="AG25" s="82"/>
      <c r="AH25" s="82"/>
      <c r="AL25" s="82"/>
      <c r="AM25" s="82"/>
      <c r="AQ25" s="82"/>
      <c r="AR25" s="82"/>
      <c r="AV25" s="82"/>
      <c r="AW25" s="82"/>
      <c r="BA25" s="82"/>
      <c r="BB25" s="82"/>
      <c r="BF25" s="82"/>
      <c r="BG25" s="82"/>
      <c r="BK25" s="82"/>
      <c r="BL25" s="82"/>
      <c r="BP25" s="82"/>
      <c r="BQ25" s="82"/>
      <c r="BU25" s="82"/>
      <c r="BV25" s="82"/>
      <c r="BZ25" s="82"/>
      <c r="CA25" s="82"/>
      <c r="CE25" s="82"/>
      <c r="CF25" s="82"/>
      <c r="CJ25" s="82"/>
      <c r="CK25" s="82"/>
      <c r="CO25" s="82"/>
      <c r="CP25" s="82"/>
      <c r="CT25" s="82"/>
      <c r="CU25" s="82"/>
    </row>
    <row r="26" spans="1:101" ht="27" customHeight="1" x14ac:dyDescent="0.15">
      <c r="A26" s="51">
        <v>5</v>
      </c>
      <c r="B26" s="51" t="s">
        <v>231</v>
      </c>
      <c r="D26" s="400" t="s">
        <v>230</v>
      </c>
      <c r="E26" s="401"/>
      <c r="F26" s="402"/>
      <c r="H26" s="82"/>
      <c r="I26" s="400" t="s">
        <v>229</v>
      </c>
      <c r="J26" s="401"/>
      <c r="K26" s="402"/>
      <c r="M26" s="82"/>
      <c r="N26" s="400"/>
      <c r="O26" s="401"/>
      <c r="P26" s="402"/>
      <c r="R26" s="82"/>
      <c r="S26" s="400"/>
      <c r="T26" s="401"/>
      <c r="U26" s="402"/>
      <c r="W26" s="82"/>
      <c r="X26" s="400"/>
      <c r="Y26" s="401"/>
      <c r="Z26" s="402"/>
      <c r="AB26" s="82"/>
      <c r="AC26" s="400"/>
      <c r="AD26" s="401"/>
      <c r="AE26" s="402"/>
      <c r="AG26" s="82"/>
      <c r="AH26" s="400"/>
      <c r="AI26" s="401"/>
      <c r="AJ26" s="402"/>
      <c r="AL26" s="82"/>
      <c r="AM26" s="400"/>
      <c r="AN26" s="401"/>
      <c r="AO26" s="402"/>
      <c r="AQ26" s="82"/>
      <c r="AR26" s="400"/>
      <c r="AS26" s="401"/>
      <c r="AT26" s="402"/>
      <c r="AV26" s="82"/>
      <c r="AW26" s="400"/>
      <c r="AX26" s="401"/>
      <c r="AY26" s="402"/>
      <c r="BA26" s="82"/>
      <c r="BB26" s="400"/>
      <c r="BC26" s="401"/>
      <c r="BD26" s="402"/>
      <c r="BF26" s="82"/>
      <c r="BG26" s="400"/>
      <c r="BH26" s="401"/>
      <c r="BI26" s="402"/>
      <c r="BK26" s="82"/>
      <c r="BL26" s="400"/>
      <c r="BM26" s="401"/>
      <c r="BN26" s="402"/>
      <c r="BP26" s="82"/>
      <c r="BQ26" s="400"/>
      <c r="BR26" s="401"/>
      <c r="BS26" s="402"/>
      <c r="BU26" s="82"/>
      <c r="BV26" s="400"/>
      <c r="BW26" s="401"/>
      <c r="BX26" s="402"/>
      <c r="BZ26" s="82"/>
      <c r="CA26" s="400"/>
      <c r="CB26" s="401"/>
      <c r="CC26" s="402"/>
      <c r="CE26" s="82"/>
      <c r="CF26" s="400"/>
      <c r="CG26" s="401"/>
      <c r="CH26" s="402"/>
      <c r="CJ26" s="82"/>
      <c r="CK26" s="400"/>
      <c r="CL26" s="401"/>
      <c r="CM26" s="402"/>
      <c r="CO26" s="82"/>
      <c r="CP26" s="400"/>
      <c r="CQ26" s="401"/>
      <c r="CR26" s="402"/>
      <c r="CT26" s="82"/>
      <c r="CU26" s="400"/>
      <c r="CV26" s="401"/>
      <c r="CW26" s="402"/>
    </row>
    <row r="27" spans="1:101" x14ac:dyDescent="0.15">
      <c r="D27" s="82"/>
      <c r="H27" s="82"/>
      <c r="I27" s="82"/>
      <c r="M27" s="82"/>
      <c r="N27" s="82"/>
      <c r="R27" s="82"/>
      <c r="S27" s="82"/>
      <c r="W27" s="82"/>
      <c r="X27" s="82"/>
      <c r="AB27" s="82"/>
      <c r="AC27" s="82"/>
      <c r="AG27" s="82"/>
      <c r="AH27" s="82"/>
      <c r="AL27" s="82"/>
      <c r="AM27" s="82"/>
      <c r="AQ27" s="82"/>
      <c r="AR27" s="82"/>
      <c r="AV27" s="82"/>
      <c r="AW27" s="82"/>
      <c r="BA27" s="82"/>
      <c r="BB27" s="82"/>
      <c r="BF27" s="82"/>
      <c r="BG27" s="82"/>
      <c r="BK27" s="82"/>
      <c r="BL27" s="82"/>
      <c r="BP27" s="82"/>
      <c r="BQ27" s="82"/>
      <c r="BU27" s="82"/>
      <c r="BV27" s="82"/>
      <c r="BZ27" s="82"/>
      <c r="CA27" s="82"/>
      <c r="CE27" s="82"/>
      <c r="CF27" s="82"/>
      <c r="CJ27" s="82"/>
      <c r="CK27" s="82"/>
      <c r="CO27" s="82"/>
      <c r="CP27" s="82"/>
      <c r="CT27" s="82"/>
      <c r="CU27" s="82"/>
    </row>
    <row r="28" spans="1:101" ht="27" customHeight="1" x14ac:dyDescent="0.15">
      <c r="A28" s="51">
        <v>6</v>
      </c>
      <c r="B28" s="51" t="s">
        <v>228</v>
      </c>
      <c r="D28" s="84">
        <v>21</v>
      </c>
      <c r="E28" s="51" t="s">
        <v>147</v>
      </c>
      <c r="H28" s="82"/>
      <c r="I28" s="84">
        <v>11</v>
      </c>
      <c r="J28" s="51" t="s">
        <v>147</v>
      </c>
      <c r="M28" s="82"/>
      <c r="N28" s="84"/>
      <c r="O28" s="51" t="s">
        <v>147</v>
      </c>
      <c r="R28" s="82"/>
      <c r="S28" s="84"/>
      <c r="T28" s="51" t="s">
        <v>147</v>
      </c>
      <c r="W28" s="82"/>
      <c r="X28" s="84"/>
      <c r="Y28" s="51" t="s">
        <v>147</v>
      </c>
      <c r="AB28" s="82"/>
      <c r="AC28" s="84"/>
      <c r="AD28" s="51" t="s">
        <v>147</v>
      </c>
      <c r="AG28" s="82"/>
      <c r="AH28" s="84"/>
      <c r="AI28" s="51" t="s">
        <v>147</v>
      </c>
      <c r="AL28" s="82"/>
      <c r="AM28" s="84"/>
      <c r="AN28" s="51" t="s">
        <v>147</v>
      </c>
      <c r="AQ28" s="82"/>
      <c r="AR28" s="84"/>
      <c r="AS28" s="51" t="s">
        <v>147</v>
      </c>
      <c r="AV28" s="82"/>
      <c r="AW28" s="84"/>
      <c r="AX28" s="51" t="s">
        <v>147</v>
      </c>
      <c r="BA28" s="82"/>
      <c r="BB28" s="84"/>
      <c r="BC28" s="51" t="s">
        <v>147</v>
      </c>
      <c r="BF28" s="82"/>
      <c r="BG28" s="84"/>
      <c r="BH28" s="51" t="s">
        <v>147</v>
      </c>
      <c r="BK28" s="82"/>
      <c r="BL28" s="84"/>
      <c r="BM28" s="51" t="s">
        <v>147</v>
      </c>
      <c r="BP28" s="82"/>
      <c r="BQ28" s="84"/>
      <c r="BR28" s="51" t="s">
        <v>147</v>
      </c>
      <c r="BU28" s="82"/>
      <c r="BV28" s="84"/>
      <c r="BW28" s="51" t="s">
        <v>147</v>
      </c>
      <c r="BZ28" s="82"/>
      <c r="CA28" s="84"/>
      <c r="CB28" s="51" t="s">
        <v>147</v>
      </c>
      <c r="CE28" s="82"/>
      <c r="CF28" s="84"/>
      <c r="CG28" s="51" t="s">
        <v>147</v>
      </c>
      <c r="CJ28" s="82"/>
      <c r="CK28" s="84"/>
      <c r="CL28" s="51" t="s">
        <v>147</v>
      </c>
      <c r="CO28" s="82"/>
      <c r="CP28" s="84"/>
      <c r="CQ28" s="51" t="s">
        <v>147</v>
      </c>
      <c r="CT28" s="82"/>
      <c r="CU28" s="84"/>
      <c r="CV28" s="51" t="s">
        <v>147</v>
      </c>
    </row>
    <row r="29" spans="1:101" x14ac:dyDescent="0.15">
      <c r="D29" s="82"/>
      <c r="H29" s="82"/>
      <c r="I29" s="82"/>
      <c r="M29" s="82"/>
      <c r="N29" s="82"/>
      <c r="R29" s="82"/>
      <c r="S29" s="82"/>
      <c r="W29" s="82"/>
      <c r="X29" s="82"/>
      <c r="AB29" s="82"/>
      <c r="AC29" s="82"/>
      <c r="AG29" s="82"/>
      <c r="AH29" s="82"/>
      <c r="AL29" s="82"/>
      <c r="AM29" s="82"/>
      <c r="AQ29" s="82"/>
      <c r="AR29" s="82"/>
      <c r="AV29" s="82"/>
      <c r="AW29" s="82"/>
      <c r="BA29" s="82"/>
      <c r="BB29" s="82"/>
      <c r="BF29" s="82"/>
      <c r="BG29" s="82"/>
      <c r="BK29" s="82"/>
      <c r="BL29" s="82"/>
      <c r="BP29" s="82"/>
      <c r="BQ29" s="82"/>
      <c r="BU29" s="82"/>
      <c r="BV29" s="82"/>
      <c r="BZ29" s="82"/>
      <c r="CA29" s="82"/>
      <c r="CE29" s="82"/>
      <c r="CF29" s="82"/>
      <c r="CJ29" s="82"/>
      <c r="CK29" s="82"/>
      <c r="CO29" s="82"/>
      <c r="CP29" s="82"/>
      <c r="CT29" s="82"/>
      <c r="CU29" s="82"/>
    </row>
    <row r="30" spans="1:101" ht="27" customHeight="1" x14ac:dyDescent="0.15">
      <c r="A30" s="51">
        <v>7</v>
      </c>
      <c r="B30" s="51" t="s">
        <v>227</v>
      </c>
      <c r="D30" s="84" t="s">
        <v>24</v>
      </c>
      <c r="E30" s="85" t="s">
        <v>24</v>
      </c>
      <c r="F30" s="85" t="s">
        <v>24</v>
      </c>
      <c r="H30" s="82"/>
      <c r="I30" s="84" t="s">
        <v>22</v>
      </c>
      <c r="J30" s="85" t="s">
        <v>22</v>
      </c>
      <c r="K30" s="85" t="s">
        <v>22</v>
      </c>
      <c r="M30" s="82"/>
      <c r="N30" s="84"/>
      <c r="O30" s="85">
        <v>0</v>
      </c>
      <c r="P30" s="85">
        <v>0</v>
      </c>
      <c r="R30" s="82"/>
      <c r="S30" s="84"/>
      <c r="T30" s="85">
        <v>0</v>
      </c>
      <c r="U30" s="85">
        <v>0</v>
      </c>
      <c r="W30" s="82"/>
      <c r="X30" s="84"/>
      <c r="Y30" s="51">
        <v>0</v>
      </c>
      <c r="Z30" s="51">
        <v>0</v>
      </c>
      <c r="AB30" s="82"/>
      <c r="AC30" s="84"/>
      <c r="AD30" s="51">
        <v>0</v>
      </c>
      <c r="AE30" s="51">
        <v>0</v>
      </c>
      <c r="AG30" s="82"/>
      <c r="AH30" s="84"/>
      <c r="AI30" s="51">
        <v>0</v>
      </c>
      <c r="AJ30" s="51">
        <v>0</v>
      </c>
      <c r="AL30" s="82"/>
      <c r="AM30" s="84"/>
      <c r="AN30" s="51">
        <v>0</v>
      </c>
      <c r="AO30" s="51">
        <v>0</v>
      </c>
      <c r="AQ30" s="82"/>
      <c r="AR30" s="84"/>
      <c r="AS30" s="51">
        <v>0</v>
      </c>
      <c r="AT30" s="51">
        <v>0</v>
      </c>
      <c r="AV30" s="82"/>
      <c r="AW30" s="84"/>
      <c r="AX30" s="51">
        <v>0</v>
      </c>
      <c r="AY30" s="51">
        <v>0</v>
      </c>
      <c r="BA30" s="82"/>
      <c r="BB30" s="84"/>
      <c r="BC30" s="51">
        <v>0</v>
      </c>
      <c r="BD30" s="51">
        <v>0</v>
      </c>
      <c r="BF30" s="82"/>
      <c r="BG30" s="84"/>
      <c r="BH30" s="51">
        <v>0</v>
      </c>
      <c r="BI30" s="51">
        <v>0</v>
      </c>
      <c r="BK30" s="82"/>
      <c r="BL30" s="84"/>
      <c r="BM30" s="51">
        <v>0</v>
      </c>
      <c r="BN30" s="51">
        <v>0</v>
      </c>
      <c r="BP30" s="82"/>
      <c r="BQ30" s="84"/>
      <c r="BR30" s="51">
        <v>0</v>
      </c>
      <c r="BS30" s="51">
        <v>0</v>
      </c>
      <c r="BU30" s="82"/>
      <c r="BV30" s="84"/>
      <c r="BW30" s="51">
        <v>0</v>
      </c>
      <c r="BX30" s="51">
        <v>0</v>
      </c>
      <c r="BZ30" s="82"/>
      <c r="CA30" s="84"/>
      <c r="CB30" s="51">
        <v>0</v>
      </c>
      <c r="CC30" s="51">
        <v>0</v>
      </c>
      <c r="CE30" s="82"/>
      <c r="CF30" s="84"/>
      <c r="CG30" s="51">
        <v>0</v>
      </c>
      <c r="CH30" s="51">
        <v>0</v>
      </c>
      <c r="CJ30" s="82"/>
      <c r="CK30" s="84"/>
      <c r="CL30" s="51">
        <v>0</v>
      </c>
      <c r="CM30" s="51">
        <v>0</v>
      </c>
      <c r="CO30" s="82"/>
      <c r="CP30" s="84"/>
      <c r="CQ30" s="51">
        <v>0</v>
      </c>
      <c r="CR30" s="51">
        <v>0</v>
      </c>
      <c r="CT30" s="82"/>
      <c r="CU30" s="84"/>
      <c r="CV30" s="51">
        <v>0</v>
      </c>
      <c r="CW30" s="51">
        <v>0</v>
      </c>
    </row>
    <row r="31" spans="1:101" ht="13.5" customHeight="1" x14ac:dyDescent="0.15">
      <c r="E31" s="85"/>
      <c r="F31" s="85" t="s">
        <v>226</v>
      </c>
      <c r="H31" s="82"/>
      <c r="J31" s="85"/>
      <c r="K31" s="85" t="s">
        <v>146</v>
      </c>
      <c r="M31" s="82"/>
      <c r="O31" s="85"/>
      <c r="P31" s="85" t="s">
        <v>146</v>
      </c>
      <c r="R31" s="82"/>
      <c r="T31" s="85"/>
      <c r="U31" s="85" t="s">
        <v>146</v>
      </c>
      <c r="W31" s="82"/>
      <c r="Z31" s="51" t="s">
        <v>146</v>
      </c>
      <c r="AB31" s="82"/>
      <c r="AE31" s="51" t="s">
        <v>146</v>
      </c>
      <c r="AG31" s="82"/>
      <c r="AJ31" s="51" t="s">
        <v>146</v>
      </c>
      <c r="AL31" s="82"/>
      <c r="AO31" s="51" t="s">
        <v>146</v>
      </c>
      <c r="AQ31" s="82"/>
      <c r="AT31" s="51" t="s">
        <v>146</v>
      </c>
      <c r="AV31" s="82"/>
      <c r="AY31" s="51" t="s">
        <v>146</v>
      </c>
      <c r="BA31" s="82"/>
      <c r="BD31" s="51" t="s">
        <v>146</v>
      </c>
      <c r="BF31" s="82"/>
      <c r="BI31" s="51" t="s">
        <v>146</v>
      </c>
      <c r="BK31" s="82"/>
      <c r="BN31" s="51" t="s">
        <v>146</v>
      </c>
      <c r="BP31" s="82"/>
      <c r="BS31" s="51" t="s">
        <v>146</v>
      </c>
      <c r="BU31" s="82"/>
      <c r="BX31" s="51" t="s">
        <v>146</v>
      </c>
      <c r="BZ31" s="82"/>
      <c r="CC31" s="51" t="s">
        <v>146</v>
      </c>
      <c r="CE31" s="82"/>
      <c r="CH31" s="51" t="s">
        <v>146</v>
      </c>
      <c r="CJ31" s="82"/>
      <c r="CM31" s="51" t="s">
        <v>146</v>
      </c>
      <c r="CO31" s="82"/>
      <c r="CR31" s="51" t="s">
        <v>146</v>
      </c>
      <c r="CT31" s="82"/>
      <c r="CW31" s="51" t="s">
        <v>146</v>
      </c>
    </row>
    <row r="32" spans="1:101" x14ac:dyDescent="0.15">
      <c r="C32" s="99"/>
      <c r="D32" s="95" t="s">
        <v>225</v>
      </c>
      <c r="E32" s="94" t="s">
        <v>224</v>
      </c>
      <c r="F32" s="93" t="s">
        <v>223</v>
      </c>
      <c r="H32" s="99"/>
      <c r="I32" s="95" t="s">
        <v>225</v>
      </c>
      <c r="J32" s="94" t="s">
        <v>224</v>
      </c>
      <c r="K32" s="93" t="s">
        <v>223</v>
      </c>
      <c r="M32" s="99"/>
      <c r="N32" s="95" t="s">
        <v>225</v>
      </c>
      <c r="O32" s="94" t="s">
        <v>224</v>
      </c>
      <c r="P32" s="93" t="s">
        <v>223</v>
      </c>
      <c r="R32" s="99"/>
      <c r="S32" s="95" t="s">
        <v>225</v>
      </c>
      <c r="T32" s="94" t="s">
        <v>224</v>
      </c>
      <c r="U32" s="93" t="s">
        <v>223</v>
      </c>
      <c r="W32" s="99"/>
      <c r="X32" s="95" t="s">
        <v>225</v>
      </c>
      <c r="Y32" s="94" t="s">
        <v>224</v>
      </c>
      <c r="Z32" s="93" t="s">
        <v>223</v>
      </c>
      <c r="AB32" s="99"/>
      <c r="AC32" s="95" t="s">
        <v>225</v>
      </c>
      <c r="AD32" s="94" t="s">
        <v>224</v>
      </c>
      <c r="AE32" s="93" t="s">
        <v>223</v>
      </c>
      <c r="AG32" s="99"/>
      <c r="AH32" s="95" t="s">
        <v>225</v>
      </c>
      <c r="AI32" s="94" t="s">
        <v>224</v>
      </c>
      <c r="AJ32" s="93" t="s">
        <v>223</v>
      </c>
      <c r="AL32" s="99"/>
      <c r="AM32" s="95" t="s">
        <v>225</v>
      </c>
      <c r="AN32" s="94" t="s">
        <v>224</v>
      </c>
      <c r="AO32" s="93" t="s">
        <v>223</v>
      </c>
      <c r="AQ32" s="99"/>
      <c r="AR32" s="95" t="s">
        <v>225</v>
      </c>
      <c r="AS32" s="94" t="s">
        <v>224</v>
      </c>
      <c r="AT32" s="93" t="s">
        <v>223</v>
      </c>
      <c r="AV32" s="99"/>
      <c r="AW32" s="95" t="s">
        <v>225</v>
      </c>
      <c r="AX32" s="94" t="s">
        <v>224</v>
      </c>
      <c r="AY32" s="93" t="s">
        <v>223</v>
      </c>
      <c r="BA32" s="99"/>
      <c r="BB32" s="95" t="s">
        <v>225</v>
      </c>
      <c r="BC32" s="94" t="s">
        <v>224</v>
      </c>
      <c r="BD32" s="93" t="s">
        <v>223</v>
      </c>
      <c r="BF32" s="99"/>
      <c r="BG32" s="95" t="s">
        <v>225</v>
      </c>
      <c r="BH32" s="94" t="s">
        <v>224</v>
      </c>
      <c r="BI32" s="93" t="s">
        <v>223</v>
      </c>
      <c r="BK32" s="99"/>
      <c r="BL32" s="95" t="s">
        <v>225</v>
      </c>
      <c r="BM32" s="94" t="s">
        <v>224</v>
      </c>
      <c r="BN32" s="93" t="s">
        <v>223</v>
      </c>
      <c r="BP32" s="99"/>
      <c r="BQ32" s="95" t="s">
        <v>225</v>
      </c>
      <c r="BR32" s="94" t="s">
        <v>224</v>
      </c>
      <c r="BS32" s="93" t="s">
        <v>223</v>
      </c>
      <c r="BU32" s="99"/>
      <c r="BV32" s="95" t="s">
        <v>225</v>
      </c>
      <c r="BW32" s="94" t="s">
        <v>224</v>
      </c>
      <c r="BX32" s="93" t="s">
        <v>223</v>
      </c>
      <c r="BZ32" s="99"/>
      <c r="CA32" s="95" t="s">
        <v>225</v>
      </c>
      <c r="CB32" s="94" t="s">
        <v>224</v>
      </c>
      <c r="CC32" s="93" t="s">
        <v>223</v>
      </c>
      <c r="CE32" s="99"/>
      <c r="CF32" s="95" t="s">
        <v>225</v>
      </c>
      <c r="CG32" s="94" t="s">
        <v>224</v>
      </c>
      <c r="CH32" s="93" t="s">
        <v>223</v>
      </c>
      <c r="CJ32" s="99"/>
      <c r="CK32" s="95" t="s">
        <v>225</v>
      </c>
      <c r="CL32" s="94" t="s">
        <v>224</v>
      </c>
      <c r="CM32" s="93" t="s">
        <v>223</v>
      </c>
      <c r="CO32" s="99"/>
      <c r="CP32" s="95" t="s">
        <v>225</v>
      </c>
      <c r="CQ32" s="94" t="s">
        <v>224</v>
      </c>
      <c r="CR32" s="93" t="s">
        <v>223</v>
      </c>
      <c r="CT32" s="99"/>
      <c r="CU32" s="95" t="s">
        <v>225</v>
      </c>
      <c r="CV32" s="94" t="s">
        <v>224</v>
      </c>
      <c r="CW32" s="93" t="s">
        <v>223</v>
      </c>
    </row>
    <row r="33" spans="1:101" ht="27" customHeight="1" x14ac:dyDescent="0.15">
      <c r="C33" s="99" t="s">
        <v>164</v>
      </c>
      <c r="D33" s="109" t="s">
        <v>222</v>
      </c>
      <c r="E33" s="108" t="s">
        <v>221</v>
      </c>
      <c r="F33" s="105" t="s">
        <v>220</v>
      </c>
      <c r="H33" s="99" t="s">
        <v>164</v>
      </c>
      <c r="I33" s="109"/>
      <c r="J33" s="108"/>
      <c r="K33" s="105"/>
      <c r="M33" s="99" t="s">
        <v>164</v>
      </c>
      <c r="N33" s="109"/>
      <c r="O33" s="108"/>
      <c r="P33" s="105"/>
      <c r="R33" s="99" t="s">
        <v>205</v>
      </c>
      <c r="S33" s="109"/>
      <c r="T33" s="108"/>
      <c r="U33" s="105"/>
      <c r="W33" s="99" t="s">
        <v>164</v>
      </c>
      <c r="X33" s="109"/>
      <c r="Y33" s="108"/>
      <c r="Z33" s="105"/>
      <c r="AB33" s="99" t="s">
        <v>205</v>
      </c>
      <c r="AC33" s="109"/>
      <c r="AD33" s="108"/>
      <c r="AE33" s="105"/>
      <c r="AG33" s="99" t="s">
        <v>164</v>
      </c>
      <c r="AH33" s="109"/>
      <c r="AI33" s="108"/>
      <c r="AJ33" s="105"/>
      <c r="AL33" s="99" t="s">
        <v>164</v>
      </c>
      <c r="AM33" s="109"/>
      <c r="AN33" s="108"/>
      <c r="AO33" s="105"/>
      <c r="AQ33" s="99" t="s">
        <v>205</v>
      </c>
      <c r="AR33" s="109"/>
      <c r="AS33" s="108"/>
      <c r="AT33" s="105"/>
      <c r="AV33" s="99" t="s">
        <v>164</v>
      </c>
      <c r="AW33" s="109"/>
      <c r="AX33" s="108"/>
      <c r="AY33" s="105"/>
      <c r="BA33" s="99" t="s">
        <v>164</v>
      </c>
      <c r="BB33" s="109"/>
      <c r="BC33" s="108"/>
      <c r="BD33" s="105"/>
      <c r="BF33" s="99" t="s">
        <v>164</v>
      </c>
      <c r="BG33" s="109"/>
      <c r="BH33" s="108"/>
      <c r="BI33" s="105"/>
      <c r="BK33" s="99" t="s">
        <v>164</v>
      </c>
      <c r="BL33" s="109"/>
      <c r="BM33" s="108"/>
      <c r="BN33" s="105"/>
      <c r="BP33" s="99" t="s">
        <v>219</v>
      </c>
      <c r="BQ33" s="109"/>
      <c r="BR33" s="108"/>
      <c r="BS33" s="105"/>
      <c r="BU33" s="99" t="s">
        <v>205</v>
      </c>
      <c r="BV33" s="109"/>
      <c r="BW33" s="108"/>
      <c r="BX33" s="105"/>
      <c r="BZ33" s="99" t="s">
        <v>205</v>
      </c>
      <c r="CA33" s="109"/>
      <c r="CB33" s="108"/>
      <c r="CC33" s="105"/>
      <c r="CE33" s="99" t="s">
        <v>164</v>
      </c>
      <c r="CF33" s="109"/>
      <c r="CG33" s="108"/>
      <c r="CH33" s="105"/>
      <c r="CJ33" s="99" t="s">
        <v>205</v>
      </c>
      <c r="CK33" s="109"/>
      <c r="CL33" s="108"/>
      <c r="CM33" s="105"/>
      <c r="CO33" s="99" t="s">
        <v>164</v>
      </c>
      <c r="CP33" s="109"/>
      <c r="CQ33" s="108"/>
      <c r="CR33" s="105"/>
      <c r="CT33" s="99" t="s">
        <v>164</v>
      </c>
      <c r="CU33" s="109"/>
      <c r="CV33" s="108"/>
      <c r="CW33" s="105"/>
    </row>
    <row r="34" spans="1:101" ht="27" customHeight="1" x14ac:dyDescent="0.15">
      <c r="C34" s="99" t="s">
        <v>218</v>
      </c>
      <c r="D34" s="107" t="s">
        <v>217</v>
      </c>
      <c r="E34" s="106" t="s">
        <v>216</v>
      </c>
      <c r="F34" s="105" t="s">
        <v>215</v>
      </c>
      <c r="H34" s="99" t="s">
        <v>203</v>
      </c>
      <c r="I34" s="107"/>
      <c r="J34" s="106"/>
      <c r="K34" s="105"/>
      <c r="M34" s="99" t="s">
        <v>161</v>
      </c>
      <c r="N34" s="107"/>
      <c r="O34" s="106"/>
      <c r="P34" s="105"/>
      <c r="R34" s="99" t="s">
        <v>203</v>
      </c>
      <c r="S34" s="107"/>
      <c r="T34" s="106"/>
      <c r="U34" s="105"/>
      <c r="W34" s="99" t="s">
        <v>161</v>
      </c>
      <c r="X34" s="107"/>
      <c r="Y34" s="106"/>
      <c r="Z34" s="105"/>
      <c r="AB34" s="99" t="s">
        <v>203</v>
      </c>
      <c r="AC34" s="107"/>
      <c r="AD34" s="106"/>
      <c r="AE34" s="105"/>
      <c r="AG34" s="99" t="s">
        <v>161</v>
      </c>
      <c r="AH34" s="107"/>
      <c r="AI34" s="106"/>
      <c r="AJ34" s="105"/>
      <c r="AL34" s="99" t="s">
        <v>203</v>
      </c>
      <c r="AM34" s="107"/>
      <c r="AN34" s="106"/>
      <c r="AO34" s="105"/>
      <c r="AQ34" s="99" t="s">
        <v>203</v>
      </c>
      <c r="AR34" s="107"/>
      <c r="AS34" s="106"/>
      <c r="AT34" s="105"/>
      <c r="AV34" s="99" t="s">
        <v>203</v>
      </c>
      <c r="AW34" s="107"/>
      <c r="AX34" s="106"/>
      <c r="AY34" s="105"/>
      <c r="BA34" s="99" t="s">
        <v>161</v>
      </c>
      <c r="BB34" s="107"/>
      <c r="BC34" s="106"/>
      <c r="BD34" s="105"/>
      <c r="BF34" s="99" t="s">
        <v>203</v>
      </c>
      <c r="BG34" s="107"/>
      <c r="BH34" s="106"/>
      <c r="BI34" s="105"/>
      <c r="BK34" s="99" t="s">
        <v>203</v>
      </c>
      <c r="BL34" s="107"/>
      <c r="BM34" s="106"/>
      <c r="BN34" s="105"/>
      <c r="BP34" s="99" t="s">
        <v>161</v>
      </c>
      <c r="BQ34" s="107"/>
      <c r="BR34" s="106"/>
      <c r="BS34" s="105"/>
      <c r="BU34" s="99" t="s">
        <v>214</v>
      </c>
      <c r="BV34" s="107"/>
      <c r="BW34" s="106"/>
      <c r="BX34" s="105"/>
      <c r="BZ34" s="99" t="s">
        <v>161</v>
      </c>
      <c r="CA34" s="107"/>
      <c r="CB34" s="106"/>
      <c r="CC34" s="105"/>
      <c r="CE34" s="99" t="s">
        <v>203</v>
      </c>
      <c r="CF34" s="107"/>
      <c r="CG34" s="106"/>
      <c r="CH34" s="105"/>
      <c r="CJ34" s="99" t="s">
        <v>203</v>
      </c>
      <c r="CK34" s="107"/>
      <c r="CL34" s="106"/>
      <c r="CM34" s="105"/>
      <c r="CO34" s="99" t="s">
        <v>203</v>
      </c>
      <c r="CP34" s="107"/>
      <c r="CQ34" s="106"/>
      <c r="CR34" s="105"/>
      <c r="CT34" s="99" t="s">
        <v>161</v>
      </c>
      <c r="CU34" s="107"/>
      <c r="CV34" s="106"/>
      <c r="CW34" s="105"/>
    </row>
    <row r="35" spans="1:101" ht="27" customHeight="1" x14ac:dyDescent="0.15">
      <c r="C35" s="99" t="s">
        <v>200</v>
      </c>
      <c r="D35" s="104"/>
      <c r="E35" s="103"/>
      <c r="F35" s="102"/>
      <c r="H35" s="99" t="s">
        <v>200</v>
      </c>
      <c r="I35" s="104"/>
      <c r="J35" s="103"/>
      <c r="K35" s="102"/>
      <c r="M35" s="99" t="s">
        <v>156</v>
      </c>
      <c r="N35" s="104"/>
      <c r="O35" s="103"/>
      <c r="P35" s="102"/>
      <c r="R35" s="99" t="s">
        <v>200</v>
      </c>
      <c r="S35" s="104"/>
      <c r="T35" s="103"/>
      <c r="U35" s="102"/>
      <c r="W35" s="99" t="s">
        <v>200</v>
      </c>
      <c r="X35" s="104"/>
      <c r="Y35" s="103"/>
      <c r="Z35" s="102"/>
      <c r="AB35" s="99" t="s">
        <v>156</v>
      </c>
      <c r="AC35" s="104"/>
      <c r="AD35" s="103"/>
      <c r="AE35" s="102"/>
      <c r="AG35" s="99" t="s">
        <v>156</v>
      </c>
      <c r="AH35" s="104"/>
      <c r="AI35" s="103"/>
      <c r="AJ35" s="102"/>
      <c r="AL35" s="99" t="s">
        <v>156</v>
      </c>
      <c r="AM35" s="104"/>
      <c r="AN35" s="103"/>
      <c r="AO35" s="102"/>
      <c r="AQ35" s="99" t="s">
        <v>199</v>
      </c>
      <c r="AR35" s="104"/>
      <c r="AS35" s="103"/>
      <c r="AT35" s="102"/>
      <c r="AV35" s="99" t="s">
        <v>200</v>
      </c>
      <c r="AW35" s="104"/>
      <c r="AX35" s="103"/>
      <c r="AY35" s="102"/>
      <c r="BA35" s="99" t="s">
        <v>213</v>
      </c>
      <c r="BB35" s="104"/>
      <c r="BC35" s="103"/>
      <c r="BD35" s="102"/>
      <c r="BF35" s="99" t="s">
        <v>200</v>
      </c>
      <c r="BG35" s="104"/>
      <c r="BH35" s="103"/>
      <c r="BI35" s="102"/>
      <c r="BK35" s="99" t="s">
        <v>200</v>
      </c>
      <c r="BL35" s="104"/>
      <c r="BM35" s="103"/>
      <c r="BN35" s="102"/>
      <c r="BP35" s="99" t="s">
        <v>212</v>
      </c>
      <c r="BQ35" s="104"/>
      <c r="BR35" s="103"/>
      <c r="BS35" s="102"/>
      <c r="BU35" s="99" t="s">
        <v>200</v>
      </c>
      <c r="BV35" s="104"/>
      <c r="BW35" s="103"/>
      <c r="BX35" s="102"/>
      <c r="BZ35" s="99" t="s">
        <v>200</v>
      </c>
      <c r="CA35" s="104"/>
      <c r="CB35" s="103"/>
      <c r="CC35" s="102"/>
      <c r="CE35" s="99" t="s">
        <v>200</v>
      </c>
      <c r="CF35" s="104"/>
      <c r="CG35" s="103"/>
      <c r="CH35" s="102"/>
      <c r="CJ35" s="99" t="s">
        <v>200</v>
      </c>
      <c r="CK35" s="104"/>
      <c r="CL35" s="103"/>
      <c r="CM35" s="102"/>
      <c r="CO35" s="99" t="s">
        <v>156</v>
      </c>
      <c r="CP35" s="104"/>
      <c r="CQ35" s="103"/>
      <c r="CR35" s="102"/>
      <c r="CT35" s="99" t="s">
        <v>156</v>
      </c>
      <c r="CU35" s="104"/>
      <c r="CV35" s="103"/>
      <c r="CW35" s="102"/>
    </row>
    <row r="36" spans="1:101" x14ac:dyDescent="0.15">
      <c r="H36" s="82"/>
      <c r="M36" s="82"/>
      <c r="R36" s="82"/>
      <c r="W36" s="82"/>
      <c r="AB36" s="82"/>
      <c r="AG36" s="82"/>
      <c r="AL36" s="82"/>
      <c r="AQ36" s="82"/>
      <c r="AV36" s="82"/>
      <c r="BA36" s="82"/>
      <c r="BF36" s="82"/>
      <c r="BK36" s="82"/>
      <c r="BP36" s="82"/>
      <c r="BU36" s="82"/>
      <c r="BZ36" s="82"/>
      <c r="CE36" s="82"/>
      <c r="CJ36" s="82"/>
      <c r="CO36" s="82"/>
      <c r="CT36" s="82"/>
    </row>
    <row r="37" spans="1:101" ht="27" customHeight="1" x14ac:dyDescent="0.15">
      <c r="A37" s="51">
        <v>8</v>
      </c>
      <c r="B37" s="51" t="s">
        <v>211</v>
      </c>
      <c r="D37" s="84" t="s">
        <v>81</v>
      </c>
      <c r="E37" s="85" t="s">
        <v>81</v>
      </c>
      <c r="F37" s="85" t="s">
        <v>81</v>
      </c>
      <c r="H37" s="82"/>
      <c r="I37" s="84"/>
      <c r="J37" s="85">
        <v>0</v>
      </c>
      <c r="K37" s="85">
        <v>0</v>
      </c>
      <c r="M37" s="82"/>
      <c r="N37" s="84"/>
      <c r="O37" s="85">
        <v>0</v>
      </c>
      <c r="P37" s="85">
        <v>0</v>
      </c>
      <c r="R37" s="82"/>
      <c r="S37" s="84"/>
      <c r="T37" s="85">
        <v>0</v>
      </c>
      <c r="U37" s="85">
        <v>0</v>
      </c>
      <c r="W37" s="82"/>
      <c r="X37" s="84"/>
      <c r="Y37" s="51">
        <v>0</v>
      </c>
      <c r="Z37" s="51">
        <v>0</v>
      </c>
      <c r="AB37" s="82"/>
      <c r="AC37" s="84"/>
      <c r="AD37" s="51">
        <v>0</v>
      </c>
      <c r="AE37" s="51">
        <v>0</v>
      </c>
      <c r="AG37" s="82"/>
      <c r="AH37" s="84"/>
      <c r="AI37" s="51">
        <v>0</v>
      </c>
      <c r="AJ37" s="51">
        <v>0</v>
      </c>
      <c r="AL37" s="82"/>
      <c r="AM37" s="84"/>
      <c r="AN37" s="51">
        <v>0</v>
      </c>
      <c r="AO37" s="51">
        <v>0</v>
      </c>
      <c r="AQ37" s="82"/>
      <c r="AR37" s="84"/>
      <c r="AS37" s="51">
        <v>0</v>
      </c>
      <c r="AT37" s="51">
        <v>0</v>
      </c>
      <c r="AV37" s="82"/>
      <c r="AW37" s="84"/>
      <c r="AX37" s="51">
        <v>0</v>
      </c>
      <c r="AY37" s="51">
        <v>0</v>
      </c>
      <c r="BA37" s="82"/>
      <c r="BB37" s="84"/>
      <c r="BC37" s="51">
        <v>0</v>
      </c>
      <c r="BD37" s="51">
        <v>0</v>
      </c>
      <c r="BF37" s="82"/>
      <c r="BG37" s="84"/>
      <c r="BH37" s="51">
        <v>0</v>
      </c>
      <c r="BI37" s="51">
        <v>0</v>
      </c>
      <c r="BK37" s="82"/>
      <c r="BL37" s="84"/>
      <c r="BM37" s="51">
        <v>0</v>
      </c>
      <c r="BN37" s="51">
        <v>0</v>
      </c>
      <c r="BP37" s="82"/>
      <c r="BQ37" s="84"/>
      <c r="BR37" s="51">
        <v>0</v>
      </c>
      <c r="BS37" s="51">
        <v>0</v>
      </c>
      <c r="BU37" s="82"/>
      <c r="BV37" s="84"/>
      <c r="BW37" s="51">
        <v>0</v>
      </c>
      <c r="BX37" s="51">
        <v>0</v>
      </c>
      <c r="BZ37" s="82"/>
      <c r="CA37" s="84"/>
      <c r="CB37" s="51">
        <v>0</v>
      </c>
      <c r="CC37" s="51">
        <v>0</v>
      </c>
      <c r="CE37" s="82"/>
      <c r="CF37" s="84"/>
      <c r="CG37" s="51">
        <v>0</v>
      </c>
      <c r="CH37" s="51">
        <v>0</v>
      </c>
      <c r="CJ37" s="82"/>
      <c r="CK37" s="84"/>
      <c r="CL37" s="51">
        <v>0</v>
      </c>
      <c r="CM37" s="51">
        <v>0</v>
      </c>
      <c r="CO37" s="82"/>
      <c r="CP37" s="84"/>
      <c r="CQ37" s="51">
        <v>0</v>
      </c>
      <c r="CR37" s="51">
        <v>0</v>
      </c>
      <c r="CT37" s="82"/>
      <c r="CU37" s="84"/>
      <c r="CV37" s="51">
        <v>0</v>
      </c>
      <c r="CW37" s="51">
        <v>0</v>
      </c>
    </row>
    <row r="38" spans="1:101" ht="12.75" customHeight="1" x14ac:dyDescent="0.15">
      <c r="E38" s="85"/>
      <c r="F38" s="85" t="s">
        <v>210</v>
      </c>
      <c r="H38" s="82"/>
      <c r="J38" s="85"/>
      <c r="K38" s="85">
        <v>0</v>
      </c>
      <c r="M38" s="82"/>
      <c r="O38" s="85"/>
      <c r="P38" s="85">
        <v>0</v>
      </c>
      <c r="R38" s="82"/>
      <c r="T38" s="85"/>
      <c r="U38" s="85">
        <v>0</v>
      </c>
      <c r="W38" s="82"/>
      <c r="Z38" s="51">
        <v>0</v>
      </c>
      <c r="AB38" s="82"/>
      <c r="AE38" s="51">
        <v>0</v>
      </c>
      <c r="AG38" s="82"/>
      <c r="AJ38" s="51">
        <v>0</v>
      </c>
      <c r="AL38" s="82"/>
      <c r="AO38" s="51">
        <v>0</v>
      </c>
      <c r="AQ38" s="82"/>
      <c r="AT38" s="51">
        <v>0</v>
      </c>
      <c r="AV38" s="82"/>
      <c r="AY38" s="51">
        <v>0</v>
      </c>
      <c r="BA38" s="82"/>
      <c r="BD38" s="51">
        <v>0</v>
      </c>
      <c r="BF38" s="82"/>
      <c r="BI38" s="51">
        <v>0</v>
      </c>
      <c r="BK38" s="82"/>
      <c r="BN38" s="51">
        <v>0</v>
      </c>
      <c r="BP38" s="82"/>
      <c r="BS38" s="51">
        <v>0</v>
      </c>
      <c r="BU38" s="82"/>
      <c r="BX38" s="51">
        <v>0</v>
      </c>
      <c r="BZ38" s="82"/>
      <c r="CC38" s="51">
        <v>0</v>
      </c>
      <c r="CE38" s="82"/>
      <c r="CH38" s="51">
        <v>0</v>
      </c>
      <c r="CJ38" s="82"/>
      <c r="CM38" s="51">
        <v>0</v>
      </c>
      <c r="CO38" s="82"/>
      <c r="CR38" s="51">
        <v>0</v>
      </c>
      <c r="CT38" s="82"/>
      <c r="CW38" s="51">
        <v>0</v>
      </c>
    </row>
    <row r="39" spans="1:101" x14ac:dyDescent="0.15">
      <c r="C39" s="99"/>
      <c r="D39" s="95" t="s">
        <v>175</v>
      </c>
      <c r="E39" s="94" t="s">
        <v>174</v>
      </c>
      <c r="F39" s="93" t="s">
        <v>173</v>
      </c>
      <c r="H39" s="99"/>
      <c r="I39" s="95" t="s">
        <v>175</v>
      </c>
      <c r="J39" s="94" t="s">
        <v>174</v>
      </c>
      <c r="K39" s="93" t="s">
        <v>173</v>
      </c>
      <c r="M39" s="99"/>
      <c r="N39" s="95" t="s">
        <v>175</v>
      </c>
      <c r="O39" s="94" t="s">
        <v>174</v>
      </c>
      <c r="P39" s="93" t="s">
        <v>173</v>
      </c>
      <c r="R39" s="99"/>
      <c r="S39" s="95" t="s">
        <v>175</v>
      </c>
      <c r="T39" s="94" t="s">
        <v>174</v>
      </c>
      <c r="U39" s="93" t="s">
        <v>173</v>
      </c>
      <c r="W39" s="99"/>
      <c r="X39" s="95" t="s">
        <v>175</v>
      </c>
      <c r="Y39" s="94" t="s">
        <v>174</v>
      </c>
      <c r="Z39" s="93" t="s">
        <v>173</v>
      </c>
      <c r="AB39" s="99"/>
      <c r="AC39" s="95" t="s">
        <v>175</v>
      </c>
      <c r="AD39" s="94" t="s">
        <v>174</v>
      </c>
      <c r="AE39" s="93" t="s">
        <v>173</v>
      </c>
      <c r="AG39" s="99"/>
      <c r="AH39" s="95" t="s">
        <v>175</v>
      </c>
      <c r="AI39" s="94" t="s">
        <v>174</v>
      </c>
      <c r="AJ39" s="93" t="s">
        <v>173</v>
      </c>
      <c r="AL39" s="99"/>
      <c r="AM39" s="95" t="s">
        <v>175</v>
      </c>
      <c r="AN39" s="94" t="s">
        <v>174</v>
      </c>
      <c r="AO39" s="93" t="s">
        <v>173</v>
      </c>
      <c r="AQ39" s="99"/>
      <c r="AR39" s="95" t="s">
        <v>175</v>
      </c>
      <c r="AS39" s="94" t="s">
        <v>174</v>
      </c>
      <c r="AT39" s="93" t="s">
        <v>173</v>
      </c>
      <c r="AV39" s="99"/>
      <c r="AW39" s="95" t="s">
        <v>175</v>
      </c>
      <c r="AX39" s="94" t="s">
        <v>174</v>
      </c>
      <c r="AY39" s="93" t="s">
        <v>173</v>
      </c>
      <c r="BA39" s="99"/>
      <c r="BB39" s="95" t="s">
        <v>175</v>
      </c>
      <c r="BC39" s="94" t="s">
        <v>174</v>
      </c>
      <c r="BD39" s="93" t="s">
        <v>173</v>
      </c>
      <c r="BF39" s="99"/>
      <c r="BG39" s="95" t="s">
        <v>175</v>
      </c>
      <c r="BH39" s="94" t="s">
        <v>174</v>
      </c>
      <c r="BI39" s="93" t="s">
        <v>173</v>
      </c>
      <c r="BK39" s="99"/>
      <c r="BL39" s="95" t="s">
        <v>175</v>
      </c>
      <c r="BM39" s="94" t="s">
        <v>174</v>
      </c>
      <c r="BN39" s="93" t="s">
        <v>173</v>
      </c>
      <c r="BP39" s="99"/>
      <c r="BQ39" s="95" t="s">
        <v>175</v>
      </c>
      <c r="BR39" s="94" t="s">
        <v>174</v>
      </c>
      <c r="BS39" s="93" t="s">
        <v>173</v>
      </c>
      <c r="BU39" s="99"/>
      <c r="BV39" s="95" t="s">
        <v>175</v>
      </c>
      <c r="BW39" s="94" t="s">
        <v>174</v>
      </c>
      <c r="BX39" s="93" t="s">
        <v>173</v>
      </c>
      <c r="BZ39" s="99"/>
      <c r="CA39" s="95" t="s">
        <v>175</v>
      </c>
      <c r="CB39" s="94" t="s">
        <v>174</v>
      </c>
      <c r="CC39" s="93" t="s">
        <v>173</v>
      </c>
      <c r="CE39" s="99"/>
      <c r="CF39" s="95" t="s">
        <v>175</v>
      </c>
      <c r="CG39" s="94" t="s">
        <v>174</v>
      </c>
      <c r="CH39" s="93" t="s">
        <v>173</v>
      </c>
      <c r="CJ39" s="99"/>
      <c r="CK39" s="95" t="s">
        <v>175</v>
      </c>
      <c r="CL39" s="94" t="s">
        <v>174</v>
      </c>
      <c r="CM39" s="93" t="s">
        <v>173</v>
      </c>
      <c r="CO39" s="99"/>
      <c r="CP39" s="95" t="s">
        <v>175</v>
      </c>
      <c r="CQ39" s="94" t="s">
        <v>174</v>
      </c>
      <c r="CR39" s="93" t="s">
        <v>173</v>
      </c>
      <c r="CT39" s="99"/>
      <c r="CU39" s="95" t="s">
        <v>175</v>
      </c>
      <c r="CV39" s="94" t="s">
        <v>174</v>
      </c>
      <c r="CW39" s="93" t="s">
        <v>173</v>
      </c>
    </row>
    <row r="40" spans="1:101" ht="67.5" customHeight="1" x14ac:dyDescent="0.15">
      <c r="C40" s="99"/>
      <c r="D40" s="92">
        <v>2010</v>
      </c>
      <c r="E40" s="91" t="s">
        <v>209</v>
      </c>
      <c r="F40" s="90" t="s">
        <v>208</v>
      </c>
      <c r="H40" s="99"/>
      <c r="I40" s="92"/>
      <c r="J40" s="91"/>
      <c r="K40" s="90"/>
      <c r="M40" s="99"/>
      <c r="N40" s="92"/>
      <c r="O40" s="91"/>
      <c r="P40" s="90"/>
      <c r="R40" s="99"/>
      <c r="S40" s="92"/>
      <c r="T40" s="91"/>
      <c r="U40" s="90"/>
      <c r="W40" s="99"/>
      <c r="X40" s="92"/>
      <c r="Y40" s="91"/>
      <c r="Z40" s="90"/>
      <c r="AB40" s="99"/>
      <c r="AC40" s="92"/>
      <c r="AD40" s="91"/>
      <c r="AE40" s="90"/>
      <c r="AG40" s="99"/>
      <c r="AH40" s="92"/>
      <c r="AI40" s="91"/>
      <c r="AJ40" s="90"/>
      <c r="AL40" s="99"/>
      <c r="AM40" s="92"/>
      <c r="AN40" s="91"/>
      <c r="AO40" s="90"/>
      <c r="AQ40" s="99"/>
      <c r="AR40" s="92"/>
      <c r="AS40" s="91"/>
      <c r="AT40" s="90"/>
      <c r="AV40" s="99"/>
      <c r="AW40" s="92"/>
      <c r="AX40" s="91"/>
      <c r="AY40" s="90"/>
      <c r="BA40" s="99"/>
      <c r="BB40" s="92"/>
      <c r="BC40" s="91"/>
      <c r="BD40" s="90"/>
      <c r="BF40" s="99"/>
      <c r="BG40" s="92"/>
      <c r="BH40" s="91"/>
      <c r="BI40" s="90"/>
      <c r="BK40" s="99"/>
      <c r="BL40" s="92"/>
      <c r="BM40" s="91"/>
      <c r="BN40" s="90"/>
      <c r="BP40" s="99"/>
      <c r="BQ40" s="92"/>
      <c r="BR40" s="91"/>
      <c r="BS40" s="90"/>
      <c r="BU40" s="99"/>
      <c r="BV40" s="92"/>
      <c r="BW40" s="91"/>
      <c r="BX40" s="90"/>
      <c r="BZ40" s="99"/>
      <c r="CA40" s="92"/>
      <c r="CB40" s="91"/>
      <c r="CC40" s="90"/>
      <c r="CE40" s="99"/>
      <c r="CF40" s="92"/>
      <c r="CG40" s="91"/>
      <c r="CH40" s="90"/>
      <c r="CJ40" s="99"/>
      <c r="CK40" s="92"/>
      <c r="CL40" s="91"/>
      <c r="CM40" s="90"/>
      <c r="CO40" s="99"/>
      <c r="CP40" s="92"/>
      <c r="CQ40" s="91"/>
      <c r="CR40" s="90"/>
      <c r="CT40" s="99"/>
      <c r="CU40" s="92"/>
      <c r="CV40" s="91"/>
      <c r="CW40" s="90"/>
    </row>
    <row r="41" spans="1:101" x14ac:dyDescent="0.15">
      <c r="H41" s="82"/>
      <c r="M41" s="82"/>
      <c r="R41" s="82"/>
      <c r="W41" s="82"/>
      <c r="AB41" s="82"/>
      <c r="AG41" s="82"/>
      <c r="AL41" s="82"/>
      <c r="AQ41" s="82"/>
      <c r="AV41" s="82"/>
      <c r="BA41" s="82"/>
      <c r="BF41" s="82"/>
      <c r="BK41" s="82"/>
      <c r="BP41" s="82"/>
      <c r="BU41" s="82"/>
      <c r="BZ41" s="82"/>
      <c r="CE41" s="82"/>
      <c r="CJ41" s="82"/>
      <c r="CO41" s="82"/>
      <c r="CT41" s="82"/>
    </row>
    <row r="42" spans="1:101" ht="27" customHeight="1" x14ac:dyDescent="0.15">
      <c r="A42" s="98">
        <v>9</v>
      </c>
      <c r="B42" s="98" t="s">
        <v>207</v>
      </c>
      <c r="D42" s="84"/>
      <c r="E42" s="85">
        <v>0</v>
      </c>
      <c r="F42" s="85" t="s">
        <v>146</v>
      </c>
      <c r="H42" s="82"/>
      <c r="I42" s="84" t="s">
        <v>81</v>
      </c>
      <c r="J42" s="85">
        <v>11</v>
      </c>
      <c r="K42" s="85" t="s">
        <v>206</v>
      </c>
      <c r="M42" s="82"/>
      <c r="N42" s="84"/>
      <c r="O42" s="85">
        <v>0</v>
      </c>
      <c r="P42" s="51" t="e">
        <v>#REF!</v>
      </c>
      <c r="R42" s="82"/>
      <c r="S42" s="84"/>
      <c r="T42" s="85">
        <v>0</v>
      </c>
      <c r="U42" s="51" t="e">
        <v>#REF!</v>
      </c>
      <c r="W42" s="82"/>
      <c r="X42" s="84"/>
      <c r="Y42" s="51">
        <v>0</v>
      </c>
      <c r="Z42" s="51" t="e">
        <v>#REF!</v>
      </c>
      <c r="AB42" s="82"/>
      <c r="AC42" s="84"/>
      <c r="AD42" s="51">
        <v>0</v>
      </c>
      <c r="AE42" s="51" t="e">
        <v>#REF!</v>
      </c>
      <c r="AG42" s="82"/>
      <c r="AH42" s="84"/>
      <c r="AI42" s="51">
        <v>0</v>
      </c>
      <c r="AJ42" s="51" t="e">
        <v>#REF!</v>
      </c>
      <c r="AL42" s="82"/>
      <c r="AM42" s="84"/>
      <c r="AN42" s="51">
        <v>0</v>
      </c>
      <c r="AO42" s="51" t="e">
        <v>#REF!</v>
      </c>
      <c r="AQ42" s="82"/>
      <c r="AR42" s="84"/>
      <c r="AS42" s="51">
        <v>0</v>
      </c>
      <c r="AT42" s="51" t="e">
        <v>#REF!</v>
      </c>
      <c r="AV42" s="82"/>
      <c r="AW42" s="84"/>
      <c r="AX42" s="51">
        <v>0</v>
      </c>
      <c r="AY42" s="51" t="e">
        <v>#REF!</v>
      </c>
      <c r="BA42" s="82"/>
      <c r="BB42" s="84"/>
      <c r="BC42" s="51">
        <v>0</v>
      </c>
      <c r="BD42" s="51" t="e">
        <v>#REF!</v>
      </c>
      <c r="BF42" s="82"/>
      <c r="BG42" s="84"/>
      <c r="BH42" s="51">
        <v>0</v>
      </c>
      <c r="BI42" s="51" t="e">
        <v>#REF!</v>
      </c>
      <c r="BK42" s="82"/>
      <c r="BL42" s="84"/>
      <c r="BM42" s="51">
        <v>0</v>
      </c>
      <c r="BN42" s="51" t="e">
        <v>#REF!</v>
      </c>
      <c r="BP42" s="82"/>
      <c r="BQ42" s="84"/>
      <c r="BR42" s="51">
        <v>0</v>
      </c>
      <c r="BS42" s="51" t="e">
        <v>#REF!</v>
      </c>
      <c r="BU42" s="82"/>
      <c r="BV42" s="84"/>
      <c r="BW42" s="51">
        <v>0</v>
      </c>
      <c r="BX42" s="51" t="e">
        <v>#REF!</v>
      </c>
      <c r="BZ42" s="82"/>
      <c r="CA42" s="84"/>
      <c r="CB42" s="51">
        <v>0</v>
      </c>
      <c r="CC42" s="51" t="e">
        <v>#REF!</v>
      </c>
      <c r="CE42" s="82"/>
      <c r="CF42" s="84"/>
      <c r="CG42" s="51">
        <v>0</v>
      </c>
      <c r="CH42" s="51" t="e">
        <v>#REF!</v>
      </c>
      <c r="CJ42" s="82"/>
      <c r="CK42" s="84"/>
      <c r="CL42" s="51">
        <v>0</v>
      </c>
      <c r="CM42" s="51" t="e">
        <v>#REF!</v>
      </c>
      <c r="CO42" s="82"/>
      <c r="CP42" s="84"/>
      <c r="CQ42" s="51">
        <v>0</v>
      </c>
      <c r="CR42" s="51" t="e">
        <v>#REF!</v>
      </c>
      <c r="CT42" s="82"/>
      <c r="CU42" s="84"/>
      <c r="CV42" s="51">
        <v>0</v>
      </c>
      <c r="CW42" s="51" t="e">
        <v>#REF!</v>
      </c>
    </row>
    <row r="43" spans="1:101" x14ac:dyDescent="0.15">
      <c r="A43" s="98"/>
      <c r="B43" s="98"/>
      <c r="E43" s="98"/>
      <c r="F43" s="98"/>
      <c r="H43" s="82"/>
      <c r="I43" s="85">
        <v>0</v>
      </c>
      <c r="M43" s="82"/>
      <c r="N43" s="85">
        <v>0</v>
      </c>
      <c r="R43" s="82"/>
      <c r="S43" s="85">
        <v>0</v>
      </c>
      <c r="W43" s="82"/>
      <c r="X43" s="51">
        <v>0</v>
      </c>
      <c r="AB43" s="82"/>
      <c r="AC43" s="51">
        <v>0</v>
      </c>
      <c r="AG43" s="82"/>
      <c r="AH43" s="51">
        <v>0</v>
      </c>
      <c r="AL43" s="82"/>
      <c r="AM43" s="51">
        <v>0</v>
      </c>
      <c r="AQ43" s="82"/>
      <c r="AR43" s="51">
        <v>0</v>
      </c>
      <c r="AV43" s="82"/>
      <c r="AW43" s="51">
        <v>0</v>
      </c>
      <c r="BA43" s="82"/>
      <c r="BB43" s="51">
        <v>0</v>
      </c>
      <c r="BF43" s="82"/>
      <c r="BG43" s="51">
        <v>0</v>
      </c>
      <c r="BK43" s="82"/>
      <c r="BL43" s="51">
        <v>0</v>
      </c>
      <c r="BP43" s="82"/>
      <c r="BQ43" s="51">
        <v>0</v>
      </c>
      <c r="BU43" s="82"/>
      <c r="BV43" s="51">
        <v>0</v>
      </c>
      <c r="BZ43" s="82"/>
      <c r="CA43" s="51">
        <v>0</v>
      </c>
      <c r="CE43" s="82"/>
      <c r="CF43" s="51">
        <v>0</v>
      </c>
      <c r="CJ43" s="82"/>
      <c r="CK43" s="51">
        <v>0</v>
      </c>
      <c r="CO43" s="82"/>
      <c r="CP43" s="51">
        <v>0</v>
      </c>
      <c r="CT43" s="82"/>
      <c r="CU43" s="51">
        <v>0</v>
      </c>
    </row>
    <row r="44" spans="1:101" ht="24" customHeight="1" x14ac:dyDescent="0.15">
      <c r="A44" s="98"/>
      <c r="B44" s="97"/>
      <c r="C44" s="99" t="s">
        <v>164</v>
      </c>
      <c r="D44" s="409"/>
      <c r="E44" s="410"/>
      <c r="F44" s="411"/>
      <c r="H44" s="99" t="s">
        <v>205</v>
      </c>
      <c r="I44" s="409" t="s">
        <v>204</v>
      </c>
      <c r="J44" s="410"/>
      <c r="K44" s="411"/>
      <c r="L44" s="82"/>
      <c r="M44" s="101"/>
      <c r="Q44" s="82"/>
      <c r="R44" s="101"/>
      <c r="V44" s="82"/>
      <c r="W44" s="101"/>
      <c r="AA44" s="82"/>
      <c r="AB44" s="101"/>
      <c r="AF44" s="82"/>
      <c r="AG44" s="101"/>
      <c r="AK44" s="82"/>
      <c r="AL44" s="101"/>
      <c r="AP44" s="82"/>
      <c r="AQ44" s="101"/>
      <c r="AU44" s="82"/>
      <c r="AV44" s="101"/>
      <c r="AZ44" s="82"/>
      <c r="BA44" s="101"/>
      <c r="BE44" s="82"/>
      <c r="BF44" s="101"/>
      <c r="BJ44" s="82"/>
      <c r="BK44" s="101"/>
      <c r="BO44" s="82"/>
      <c r="BP44" s="101"/>
      <c r="BT44" s="82"/>
      <c r="BU44" s="101"/>
      <c r="BY44" s="82"/>
      <c r="BZ44" s="101"/>
      <c r="CD44" s="82"/>
      <c r="CE44" s="101"/>
      <c r="CI44" s="82"/>
      <c r="CJ44" s="101"/>
      <c r="CN44" s="82"/>
      <c r="CO44" s="101"/>
      <c r="CS44" s="82"/>
      <c r="CT44" s="101"/>
    </row>
    <row r="45" spans="1:101" ht="24" customHeight="1" x14ac:dyDescent="0.15">
      <c r="A45" s="98"/>
      <c r="B45" s="97"/>
      <c r="C45" s="99" t="s">
        <v>203</v>
      </c>
      <c r="D45" s="403"/>
      <c r="E45" s="404"/>
      <c r="F45" s="405"/>
      <c r="H45" s="99" t="s">
        <v>202</v>
      </c>
      <c r="I45" s="403" t="s">
        <v>201</v>
      </c>
      <c r="J45" s="404"/>
      <c r="K45" s="405"/>
      <c r="L45" s="82"/>
      <c r="M45" s="100"/>
      <c r="Q45" s="82"/>
      <c r="R45" s="100"/>
      <c r="V45" s="82"/>
      <c r="W45" s="100"/>
      <c r="AA45" s="82"/>
      <c r="AB45" s="100"/>
      <c r="AF45" s="82"/>
      <c r="AG45" s="100"/>
      <c r="AK45" s="82"/>
      <c r="AL45" s="100"/>
      <c r="AP45" s="82"/>
      <c r="AQ45" s="100"/>
      <c r="AU45" s="82"/>
      <c r="AV45" s="100"/>
      <c r="AZ45" s="82"/>
      <c r="BA45" s="100"/>
      <c r="BE45" s="82"/>
      <c r="BF45" s="100"/>
      <c r="BJ45" s="82"/>
      <c r="BK45" s="100"/>
      <c r="BO45" s="82"/>
      <c r="BP45" s="100"/>
      <c r="BT45" s="82"/>
      <c r="BU45" s="100"/>
      <c r="BY45" s="82"/>
      <c r="BZ45" s="100"/>
      <c r="CD45" s="82"/>
      <c r="CE45" s="100"/>
      <c r="CI45" s="82"/>
      <c r="CJ45" s="100"/>
      <c r="CN45" s="82"/>
      <c r="CO45" s="100"/>
      <c r="CS45" s="82"/>
      <c r="CT45" s="100"/>
    </row>
    <row r="46" spans="1:101" ht="24" customHeight="1" x14ac:dyDescent="0.15">
      <c r="A46" s="98"/>
      <c r="B46" s="97"/>
      <c r="C46" s="99" t="s">
        <v>200</v>
      </c>
      <c r="D46" s="403"/>
      <c r="E46" s="404"/>
      <c r="F46" s="405"/>
      <c r="H46" s="99" t="s">
        <v>199</v>
      </c>
      <c r="I46" s="403" t="s">
        <v>198</v>
      </c>
      <c r="J46" s="404"/>
      <c r="K46" s="405"/>
      <c r="L46" s="82"/>
      <c r="M46" s="96"/>
      <c r="Q46" s="82"/>
      <c r="R46" s="96"/>
      <c r="V46" s="82"/>
      <c r="W46" s="96"/>
      <c r="AA46" s="82"/>
      <c r="AB46" s="96"/>
      <c r="AF46" s="82"/>
      <c r="AG46" s="96"/>
      <c r="AK46" s="82"/>
      <c r="AL46" s="96"/>
      <c r="AP46" s="82"/>
      <c r="AQ46" s="96"/>
      <c r="AU46" s="82"/>
      <c r="AV46" s="96"/>
      <c r="AZ46" s="82"/>
      <c r="BA46" s="96"/>
      <c r="BE46" s="82"/>
      <c r="BF46" s="96"/>
      <c r="BJ46" s="82"/>
      <c r="BK46" s="96"/>
      <c r="BO46" s="82"/>
      <c r="BP46" s="96"/>
      <c r="BT46" s="82"/>
      <c r="BU46" s="96"/>
      <c r="BY46" s="82"/>
      <c r="BZ46" s="96"/>
      <c r="CD46" s="82"/>
      <c r="CE46" s="96"/>
      <c r="CI46" s="82"/>
      <c r="CJ46" s="96"/>
      <c r="CN46" s="82"/>
      <c r="CO46" s="96"/>
      <c r="CS46" s="82"/>
      <c r="CT46" s="96"/>
    </row>
    <row r="47" spans="1:101" ht="24" customHeight="1" x14ac:dyDescent="0.15">
      <c r="A47" s="98"/>
      <c r="B47" s="97"/>
      <c r="C47" s="82" t="s">
        <v>197</v>
      </c>
      <c r="D47" s="403"/>
      <c r="E47" s="404"/>
      <c r="F47" s="405"/>
      <c r="H47" s="82" t="s">
        <v>197</v>
      </c>
      <c r="I47" s="403" t="s">
        <v>196</v>
      </c>
      <c r="J47" s="404"/>
      <c r="K47" s="405"/>
      <c r="L47" s="82"/>
      <c r="M47" s="96"/>
      <c r="Q47" s="82"/>
      <c r="R47" s="96"/>
      <c r="V47" s="82"/>
      <c r="W47" s="96"/>
      <c r="AA47" s="82"/>
      <c r="AB47" s="96"/>
      <c r="AF47" s="82"/>
      <c r="AG47" s="96"/>
      <c r="AK47" s="82"/>
      <c r="AL47" s="96"/>
      <c r="AP47" s="82"/>
      <c r="AQ47" s="96"/>
      <c r="AU47" s="82"/>
      <c r="AV47" s="96"/>
      <c r="AZ47" s="82"/>
      <c r="BA47" s="96"/>
      <c r="BE47" s="82"/>
      <c r="BF47" s="96"/>
      <c r="BJ47" s="82"/>
      <c r="BK47" s="96"/>
      <c r="BO47" s="82"/>
      <c r="BP47" s="96"/>
      <c r="BT47" s="82"/>
      <c r="BU47" s="96"/>
      <c r="BY47" s="82"/>
      <c r="BZ47" s="96"/>
      <c r="CD47" s="82"/>
      <c r="CE47" s="96"/>
      <c r="CI47" s="82"/>
      <c r="CJ47" s="96"/>
      <c r="CN47" s="82"/>
      <c r="CO47" s="96"/>
      <c r="CS47" s="82"/>
      <c r="CT47" s="96"/>
    </row>
    <row r="48" spans="1:101" ht="24" customHeight="1" x14ac:dyDescent="0.15">
      <c r="A48" s="98"/>
      <c r="B48" s="97"/>
      <c r="C48" s="82" t="s">
        <v>195</v>
      </c>
      <c r="D48" s="403"/>
      <c r="E48" s="404"/>
      <c r="F48" s="405"/>
      <c r="H48" s="82" t="s">
        <v>195</v>
      </c>
      <c r="I48" s="403" t="s">
        <v>194</v>
      </c>
      <c r="J48" s="404"/>
      <c r="K48" s="405"/>
      <c r="L48" s="82"/>
      <c r="M48" s="96"/>
      <c r="Q48" s="82"/>
      <c r="R48" s="96"/>
      <c r="V48" s="82"/>
      <c r="W48" s="96"/>
      <c r="AA48" s="82"/>
      <c r="AB48" s="96"/>
      <c r="AF48" s="82"/>
      <c r="AG48" s="96"/>
      <c r="AK48" s="82"/>
      <c r="AL48" s="96"/>
      <c r="AP48" s="82"/>
      <c r="AQ48" s="96"/>
      <c r="AU48" s="82"/>
      <c r="AV48" s="96"/>
      <c r="AZ48" s="82"/>
      <c r="BA48" s="96"/>
      <c r="BE48" s="82"/>
      <c r="BF48" s="96"/>
      <c r="BJ48" s="82"/>
      <c r="BK48" s="96"/>
      <c r="BO48" s="82"/>
      <c r="BP48" s="96"/>
      <c r="BT48" s="82"/>
      <c r="BU48" s="96"/>
      <c r="BY48" s="82"/>
      <c r="BZ48" s="96"/>
      <c r="CD48" s="82"/>
      <c r="CE48" s="96"/>
      <c r="CI48" s="82"/>
      <c r="CJ48" s="96"/>
      <c r="CN48" s="82"/>
      <c r="CO48" s="96"/>
      <c r="CS48" s="82"/>
      <c r="CT48" s="96"/>
    </row>
    <row r="49" spans="1:101" ht="24" customHeight="1" x14ac:dyDescent="0.15">
      <c r="A49" s="98"/>
      <c r="B49" s="97"/>
      <c r="C49" s="82" t="s">
        <v>193</v>
      </c>
      <c r="D49" s="403"/>
      <c r="E49" s="404"/>
      <c r="F49" s="405"/>
      <c r="H49" s="82" t="s">
        <v>192</v>
      </c>
      <c r="I49" s="403" t="s">
        <v>191</v>
      </c>
      <c r="J49" s="404"/>
      <c r="K49" s="405"/>
      <c r="L49" s="82"/>
      <c r="M49" s="96"/>
      <c r="Q49" s="82"/>
      <c r="R49" s="96"/>
      <c r="V49" s="82"/>
      <c r="W49" s="96"/>
      <c r="AA49" s="82"/>
      <c r="AB49" s="96"/>
      <c r="AF49" s="82"/>
      <c r="AG49" s="96"/>
      <c r="AK49" s="82"/>
      <c r="AL49" s="96"/>
      <c r="AP49" s="82"/>
      <c r="AQ49" s="96"/>
      <c r="AU49" s="82"/>
      <c r="AV49" s="96"/>
      <c r="AZ49" s="82"/>
      <c r="BA49" s="96"/>
      <c r="BE49" s="82"/>
      <c r="BF49" s="96"/>
      <c r="BJ49" s="82"/>
      <c r="BK49" s="96"/>
      <c r="BO49" s="82"/>
      <c r="BP49" s="96"/>
      <c r="BT49" s="82"/>
      <c r="BU49" s="96"/>
      <c r="BY49" s="82"/>
      <c r="BZ49" s="96"/>
      <c r="CD49" s="82"/>
      <c r="CE49" s="96"/>
      <c r="CI49" s="82"/>
      <c r="CJ49" s="96"/>
      <c r="CN49" s="82"/>
      <c r="CO49" s="96"/>
      <c r="CS49" s="82"/>
      <c r="CT49" s="96"/>
    </row>
    <row r="50" spans="1:101" ht="24" customHeight="1" x14ac:dyDescent="0.15">
      <c r="A50" s="98"/>
      <c r="B50" s="97"/>
      <c r="C50" s="82" t="s">
        <v>190</v>
      </c>
      <c r="D50" s="403"/>
      <c r="E50" s="404"/>
      <c r="F50" s="405"/>
      <c r="H50" s="82" t="s">
        <v>190</v>
      </c>
      <c r="I50" s="403" t="s">
        <v>189</v>
      </c>
      <c r="J50" s="404"/>
      <c r="K50" s="405"/>
      <c r="L50" s="82"/>
      <c r="M50" s="96"/>
      <c r="Q50" s="82"/>
      <c r="R50" s="96"/>
      <c r="V50" s="82"/>
      <c r="W50" s="96"/>
      <c r="AA50" s="82"/>
      <c r="AB50" s="96"/>
      <c r="AF50" s="82"/>
      <c r="AG50" s="96"/>
      <c r="AK50" s="82"/>
      <c r="AL50" s="96"/>
      <c r="AP50" s="82"/>
      <c r="AQ50" s="96"/>
      <c r="AU50" s="82"/>
      <c r="AV50" s="96"/>
      <c r="AZ50" s="82"/>
      <c r="BA50" s="96"/>
      <c r="BE50" s="82"/>
      <c r="BF50" s="96"/>
      <c r="BJ50" s="82"/>
      <c r="BK50" s="96"/>
      <c r="BO50" s="82"/>
      <c r="BP50" s="96"/>
      <c r="BT50" s="82"/>
      <c r="BU50" s="96"/>
      <c r="BY50" s="82"/>
      <c r="BZ50" s="96"/>
      <c r="CD50" s="82"/>
      <c r="CE50" s="96"/>
      <c r="CI50" s="82"/>
      <c r="CJ50" s="96"/>
      <c r="CN50" s="82"/>
      <c r="CO50" s="96"/>
      <c r="CS50" s="82"/>
      <c r="CT50" s="96"/>
    </row>
    <row r="51" spans="1:101" ht="24" customHeight="1" x14ac:dyDescent="0.15">
      <c r="A51" s="98"/>
      <c r="B51" s="97"/>
      <c r="C51" s="82" t="s">
        <v>188</v>
      </c>
      <c r="D51" s="403"/>
      <c r="E51" s="404"/>
      <c r="F51" s="405"/>
      <c r="H51" s="82" t="s">
        <v>188</v>
      </c>
      <c r="I51" s="403" t="s">
        <v>187</v>
      </c>
      <c r="J51" s="404"/>
      <c r="K51" s="405"/>
      <c r="L51" s="82"/>
      <c r="M51" s="96"/>
      <c r="Q51" s="82"/>
      <c r="R51" s="96"/>
      <c r="V51" s="82"/>
      <c r="W51" s="96"/>
      <c r="AA51" s="82"/>
      <c r="AB51" s="96"/>
      <c r="AF51" s="82"/>
      <c r="AG51" s="96"/>
      <c r="AK51" s="82"/>
      <c r="AL51" s="96"/>
      <c r="AP51" s="82"/>
      <c r="AQ51" s="96"/>
      <c r="AU51" s="82"/>
      <c r="AV51" s="96"/>
      <c r="AZ51" s="82"/>
      <c r="BA51" s="96"/>
      <c r="BE51" s="82"/>
      <c r="BF51" s="96"/>
      <c r="BJ51" s="82"/>
      <c r="BK51" s="96"/>
      <c r="BO51" s="82"/>
      <c r="BP51" s="96"/>
      <c r="BT51" s="82"/>
      <c r="BU51" s="96"/>
      <c r="BY51" s="82"/>
      <c r="BZ51" s="96"/>
      <c r="CD51" s="82"/>
      <c r="CE51" s="96"/>
      <c r="CI51" s="82"/>
      <c r="CJ51" s="96"/>
      <c r="CN51" s="82"/>
      <c r="CO51" s="96"/>
      <c r="CS51" s="82"/>
      <c r="CT51" s="96"/>
    </row>
    <row r="52" spans="1:101" ht="24" customHeight="1" x14ac:dyDescent="0.15">
      <c r="A52" s="98"/>
      <c r="B52" s="97"/>
      <c r="C52" s="82" t="s">
        <v>186</v>
      </c>
      <c r="D52" s="403"/>
      <c r="E52" s="404"/>
      <c r="F52" s="405"/>
      <c r="H52" s="82" t="s">
        <v>185</v>
      </c>
      <c r="I52" s="403" t="s">
        <v>184</v>
      </c>
      <c r="J52" s="404"/>
      <c r="K52" s="405"/>
      <c r="L52" s="82"/>
      <c r="M52" s="96"/>
      <c r="Q52" s="82"/>
      <c r="R52" s="96"/>
      <c r="V52" s="82"/>
      <c r="W52" s="96"/>
      <c r="AA52" s="82"/>
      <c r="AB52" s="96"/>
      <c r="AF52" s="82"/>
      <c r="AG52" s="96"/>
      <c r="AK52" s="82"/>
      <c r="AL52" s="96"/>
      <c r="AP52" s="82"/>
      <c r="AQ52" s="96"/>
      <c r="AU52" s="82"/>
      <c r="AV52" s="96"/>
      <c r="AZ52" s="82"/>
      <c r="BA52" s="96"/>
      <c r="BE52" s="82"/>
      <c r="BF52" s="96"/>
      <c r="BJ52" s="82"/>
      <c r="BK52" s="96"/>
      <c r="BO52" s="82"/>
      <c r="BP52" s="96"/>
      <c r="BT52" s="82"/>
      <c r="BU52" s="96"/>
      <c r="BY52" s="82"/>
      <c r="BZ52" s="96"/>
      <c r="CD52" s="82"/>
      <c r="CE52" s="96"/>
      <c r="CI52" s="82"/>
      <c r="CJ52" s="96"/>
      <c r="CN52" s="82"/>
      <c r="CO52" s="96"/>
      <c r="CS52" s="82"/>
      <c r="CT52" s="96"/>
    </row>
    <row r="53" spans="1:101" ht="24" customHeight="1" x14ac:dyDescent="0.15">
      <c r="A53" s="98"/>
      <c r="B53" s="97"/>
      <c r="C53" s="82" t="s">
        <v>183</v>
      </c>
      <c r="D53" s="406"/>
      <c r="E53" s="407"/>
      <c r="F53" s="408"/>
      <c r="H53" s="82" t="s">
        <v>182</v>
      </c>
      <c r="I53" s="406" t="s">
        <v>181</v>
      </c>
      <c r="J53" s="407"/>
      <c r="K53" s="408"/>
      <c r="L53" s="82"/>
      <c r="M53" s="96"/>
      <c r="Q53" s="82"/>
      <c r="R53" s="96"/>
      <c r="V53" s="82"/>
      <c r="W53" s="96"/>
      <c r="AA53" s="82"/>
      <c r="AB53" s="96"/>
      <c r="AF53" s="82"/>
      <c r="AG53" s="96"/>
      <c r="AK53" s="82"/>
      <c r="AL53" s="96"/>
      <c r="AP53" s="82"/>
      <c r="AQ53" s="96"/>
      <c r="AU53" s="82"/>
      <c r="AV53" s="96"/>
      <c r="AZ53" s="82"/>
      <c r="BA53" s="96"/>
      <c r="BE53" s="82"/>
      <c r="BF53" s="96"/>
      <c r="BJ53" s="82"/>
      <c r="BK53" s="96"/>
      <c r="BO53" s="82"/>
      <c r="BP53" s="96"/>
      <c r="BT53" s="82"/>
      <c r="BU53" s="96"/>
      <c r="BY53" s="82"/>
      <c r="BZ53" s="96"/>
      <c r="CD53" s="82"/>
      <c r="CE53" s="96"/>
      <c r="CI53" s="82"/>
      <c r="CJ53" s="96"/>
      <c r="CN53" s="82"/>
      <c r="CO53" s="96"/>
      <c r="CS53" s="82"/>
      <c r="CT53" s="96"/>
    </row>
    <row r="54" spans="1:101" ht="24" customHeight="1" x14ac:dyDescent="0.15">
      <c r="A54" s="98"/>
      <c r="B54" s="97"/>
      <c r="C54" s="82" t="s">
        <v>180</v>
      </c>
      <c r="D54" s="397"/>
      <c r="E54" s="398"/>
      <c r="F54" s="399"/>
      <c r="H54" s="82" t="s">
        <v>180</v>
      </c>
      <c r="I54" s="397" t="s">
        <v>179</v>
      </c>
      <c r="J54" s="398"/>
      <c r="K54" s="399"/>
      <c r="L54" s="82"/>
      <c r="M54" s="96"/>
      <c r="Q54" s="82"/>
      <c r="R54" s="96"/>
      <c r="V54" s="82"/>
      <c r="W54" s="96"/>
      <c r="AA54" s="82"/>
      <c r="AB54" s="96"/>
      <c r="AF54" s="82"/>
      <c r="AG54" s="96"/>
      <c r="AK54" s="82"/>
      <c r="AL54" s="96"/>
      <c r="AP54" s="82"/>
      <c r="AQ54" s="96"/>
      <c r="AU54" s="82"/>
      <c r="AV54" s="96"/>
      <c r="AZ54" s="82"/>
      <c r="BA54" s="96"/>
      <c r="BE54" s="82"/>
      <c r="BF54" s="96"/>
      <c r="BJ54" s="82"/>
      <c r="BK54" s="96"/>
      <c r="BO54" s="82"/>
      <c r="BP54" s="96"/>
      <c r="BT54" s="82"/>
      <c r="BU54" s="96"/>
      <c r="BY54" s="82"/>
      <c r="BZ54" s="96"/>
      <c r="CD54" s="82"/>
      <c r="CE54" s="96"/>
      <c r="CI54" s="82"/>
      <c r="CJ54" s="96"/>
      <c r="CN54" s="82"/>
      <c r="CO54" s="96"/>
      <c r="CS54" s="82"/>
      <c r="CT54" s="96"/>
    </row>
    <row r="55" spans="1:101" x14ac:dyDescent="0.15">
      <c r="D55" s="82"/>
      <c r="H55" s="82"/>
      <c r="I55" s="82"/>
      <c r="M55" s="82"/>
      <c r="N55" s="82"/>
      <c r="R55" s="82"/>
      <c r="S55" s="82"/>
      <c r="W55" s="82"/>
      <c r="X55" s="82"/>
      <c r="AB55" s="82"/>
      <c r="AC55" s="82"/>
      <c r="AG55" s="82"/>
      <c r="AH55" s="82"/>
      <c r="AL55" s="82"/>
      <c r="AM55" s="82"/>
      <c r="AQ55" s="82"/>
      <c r="AR55" s="82"/>
      <c r="AV55" s="82"/>
      <c r="AW55" s="82"/>
      <c r="BA55" s="82"/>
      <c r="BB55" s="82"/>
      <c r="BF55" s="82"/>
      <c r="BG55" s="82"/>
      <c r="BK55" s="82"/>
      <c r="BL55" s="82"/>
      <c r="BP55" s="82"/>
      <c r="BQ55" s="82"/>
      <c r="BU55" s="82"/>
      <c r="BV55" s="82"/>
      <c r="BZ55" s="82"/>
      <c r="CA55" s="82"/>
      <c r="CE55" s="82"/>
      <c r="CF55" s="82"/>
      <c r="CJ55" s="82"/>
      <c r="CK55" s="82"/>
      <c r="CO55" s="82"/>
      <c r="CP55" s="82"/>
      <c r="CT55" s="82"/>
      <c r="CU55" s="82"/>
    </row>
    <row r="56" spans="1:101" ht="27" customHeight="1" x14ac:dyDescent="0.15">
      <c r="A56" s="51">
        <v>10</v>
      </c>
      <c r="B56" s="51" t="s">
        <v>178</v>
      </c>
      <c r="D56" s="84" t="s">
        <v>81</v>
      </c>
      <c r="E56" s="85" t="s">
        <v>81</v>
      </c>
      <c r="F56" s="85" t="s">
        <v>81</v>
      </c>
      <c r="H56" s="82"/>
      <c r="I56" s="84" t="s">
        <v>176</v>
      </c>
      <c r="J56" s="85" t="s">
        <v>176</v>
      </c>
      <c r="K56" s="85" t="s">
        <v>176</v>
      </c>
      <c r="M56" s="82"/>
      <c r="N56" s="84"/>
      <c r="O56" s="85">
        <v>0</v>
      </c>
      <c r="P56" s="85">
        <v>0</v>
      </c>
      <c r="R56" s="82"/>
      <c r="S56" s="84"/>
      <c r="T56" s="85">
        <v>0</v>
      </c>
      <c r="U56" s="85">
        <v>0</v>
      </c>
      <c r="W56" s="82"/>
      <c r="X56" s="84"/>
      <c r="Y56" s="51">
        <v>0</v>
      </c>
      <c r="Z56" s="51">
        <v>0</v>
      </c>
      <c r="AB56" s="82"/>
      <c r="AC56" s="84"/>
      <c r="AD56" s="51">
        <v>0</v>
      </c>
      <c r="AE56" s="51">
        <v>0</v>
      </c>
      <c r="AG56" s="82"/>
      <c r="AH56" s="84"/>
      <c r="AI56" s="51">
        <v>0</v>
      </c>
      <c r="AJ56" s="51">
        <v>0</v>
      </c>
      <c r="AL56" s="82"/>
      <c r="AM56" s="84"/>
      <c r="AN56" s="51">
        <v>0</v>
      </c>
      <c r="AO56" s="51">
        <v>0</v>
      </c>
      <c r="AQ56" s="82"/>
      <c r="AR56" s="84"/>
      <c r="AS56" s="51">
        <v>0</v>
      </c>
      <c r="AT56" s="51">
        <v>0</v>
      </c>
      <c r="AV56" s="82"/>
      <c r="AW56" s="84"/>
      <c r="AX56" s="51">
        <v>0</v>
      </c>
      <c r="AY56" s="51">
        <v>0</v>
      </c>
      <c r="BA56" s="82"/>
      <c r="BB56" s="84"/>
      <c r="BC56" s="51">
        <v>0</v>
      </c>
      <c r="BD56" s="51">
        <v>0</v>
      </c>
      <c r="BF56" s="82"/>
      <c r="BG56" s="84"/>
      <c r="BH56" s="51">
        <v>0</v>
      </c>
      <c r="BI56" s="51">
        <v>0</v>
      </c>
      <c r="BK56" s="82"/>
      <c r="BL56" s="84"/>
      <c r="BM56" s="51">
        <v>0</v>
      </c>
      <c r="BN56" s="51">
        <v>0</v>
      </c>
      <c r="BP56" s="82"/>
      <c r="BQ56" s="84"/>
      <c r="BR56" s="51">
        <v>0</v>
      </c>
      <c r="BS56" s="51">
        <v>0</v>
      </c>
      <c r="BU56" s="82"/>
      <c r="BV56" s="84"/>
      <c r="BW56" s="51">
        <v>0</v>
      </c>
      <c r="BX56" s="51">
        <v>0</v>
      </c>
      <c r="BZ56" s="82"/>
      <c r="CA56" s="84"/>
      <c r="CB56" s="51">
        <v>0</v>
      </c>
      <c r="CC56" s="51">
        <v>0</v>
      </c>
      <c r="CE56" s="82"/>
      <c r="CF56" s="84"/>
      <c r="CG56" s="51">
        <v>0</v>
      </c>
      <c r="CH56" s="51">
        <v>0</v>
      </c>
      <c r="CJ56" s="82"/>
      <c r="CK56" s="84"/>
      <c r="CL56" s="51">
        <v>0</v>
      </c>
      <c r="CM56" s="51">
        <v>0</v>
      </c>
      <c r="CO56" s="82"/>
      <c r="CP56" s="84"/>
      <c r="CQ56" s="51">
        <v>0</v>
      </c>
      <c r="CR56" s="51">
        <v>0</v>
      </c>
      <c r="CT56" s="82"/>
      <c r="CU56" s="84"/>
      <c r="CV56" s="51">
        <v>0</v>
      </c>
      <c r="CW56" s="51">
        <v>0</v>
      </c>
    </row>
    <row r="57" spans="1:101" ht="12.75" customHeight="1" x14ac:dyDescent="0.15">
      <c r="E57" s="85"/>
      <c r="F57" s="85" t="s">
        <v>177</v>
      </c>
      <c r="H57" s="82"/>
      <c r="J57" s="85"/>
      <c r="K57" s="85" t="s">
        <v>176</v>
      </c>
      <c r="M57" s="82"/>
      <c r="O57" s="85"/>
      <c r="P57" s="85">
        <v>0</v>
      </c>
      <c r="R57" s="82"/>
      <c r="T57" s="85"/>
      <c r="U57" s="85">
        <v>0</v>
      </c>
      <c r="W57" s="82"/>
      <c r="Z57" s="51">
        <v>0</v>
      </c>
      <c r="AB57" s="82"/>
      <c r="AE57" s="51">
        <v>0</v>
      </c>
      <c r="AG57" s="82"/>
      <c r="AJ57" s="51">
        <v>0</v>
      </c>
      <c r="AL57" s="82"/>
      <c r="AO57" s="51">
        <v>0</v>
      </c>
      <c r="AQ57" s="82"/>
      <c r="AT57" s="51">
        <v>0</v>
      </c>
      <c r="AV57" s="82"/>
      <c r="AY57" s="51">
        <v>0</v>
      </c>
      <c r="BA57" s="82"/>
      <c r="BD57" s="51">
        <v>0</v>
      </c>
      <c r="BF57" s="82"/>
      <c r="BI57" s="51">
        <v>0</v>
      </c>
      <c r="BK57" s="82"/>
      <c r="BN57" s="51">
        <v>0</v>
      </c>
      <c r="BP57" s="82"/>
      <c r="BS57" s="51">
        <v>0</v>
      </c>
      <c r="BU57" s="82"/>
      <c r="BX57" s="51">
        <v>0</v>
      </c>
      <c r="BZ57" s="82"/>
      <c r="CC57" s="51">
        <v>0</v>
      </c>
      <c r="CE57" s="82"/>
      <c r="CH57" s="51">
        <v>0</v>
      </c>
      <c r="CJ57" s="82"/>
      <c r="CM57" s="51">
        <v>0</v>
      </c>
      <c r="CO57" s="82"/>
      <c r="CR57" s="51">
        <v>0</v>
      </c>
      <c r="CT57" s="82"/>
      <c r="CW57" s="51">
        <v>0</v>
      </c>
    </row>
    <row r="58" spans="1:101" x14ac:dyDescent="0.15">
      <c r="D58" s="95" t="s">
        <v>175</v>
      </c>
      <c r="E58" s="94" t="s">
        <v>174</v>
      </c>
      <c r="F58" s="93" t="s">
        <v>173</v>
      </c>
      <c r="H58" s="82"/>
      <c r="I58" s="95" t="s">
        <v>175</v>
      </c>
      <c r="J58" s="94" t="s">
        <v>174</v>
      </c>
      <c r="K58" s="93" t="s">
        <v>173</v>
      </c>
      <c r="M58" s="82"/>
      <c r="N58" s="95" t="s">
        <v>175</v>
      </c>
      <c r="O58" s="94" t="s">
        <v>174</v>
      </c>
      <c r="P58" s="93" t="s">
        <v>173</v>
      </c>
      <c r="R58" s="82"/>
      <c r="S58" s="95" t="s">
        <v>175</v>
      </c>
      <c r="T58" s="94" t="s">
        <v>174</v>
      </c>
      <c r="U58" s="93" t="s">
        <v>173</v>
      </c>
      <c r="W58" s="82"/>
      <c r="X58" s="95" t="s">
        <v>175</v>
      </c>
      <c r="Y58" s="94" t="s">
        <v>174</v>
      </c>
      <c r="Z58" s="93" t="s">
        <v>173</v>
      </c>
      <c r="AB58" s="82"/>
      <c r="AC58" s="95" t="s">
        <v>175</v>
      </c>
      <c r="AD58" s="94" t="s">
        <v>174</v>
      </c>
      <c r="AE58" s="93" t="s">
        <v>173</v>
      </c>
      <c r="AG58" s="82"/>
      <c r="AH58" s="95" t="s">
        <v>175</v>
      </c>
      <c r="AI58" s="94" t="s">
        <v>174</v>
      </c>
      <c r="AJ58" s="93" t="s">
        <v>173</v>
      </c>
      <c r="AL58" s="82"/>
      <c r="AM58" s="95" t="s">
        <v>175</v>
      </c>
      <c r="AN58" s="94" t="s">
        <v>174</v>
      </c>
      <c r="AO58" s="93" t="s">
        <v>173</v>
      </c>
      <c r="AQ58" s="82"/>
      <c r="AR58" s="95" t="s">
        <v>175</v>
      </c>
      <c r="AS58" s="94" t="s">
        <v>174</v>
      </c>
      <c r="AT58" s="93" t="s">
        <v>173</v>
      </c>
      <c r="AV58" s="82"/>
      <c r="AW58" s="95" t="s">
        <v>175</v>
      </c>
      <c r="AX58" s="94" t="s">
        <v>174</v>
      </c>
      <c r="AY58" s="93" t="s">
        <v>173</v>
      </c>
      <c r="BA58" s="82"/>
      <c r="BB58" s="95" t="s">
        <v>175</v>
      </c>
      <c r="BC58" s="94" t="s">
        <v>174</v>
      </c>
      <c r="BD58" s="93" t="s">
        <v>173</v>
      </c>
      <c r="BF58" s="82"/>
      <c r="BG58" s="95" t="s">
        <v>175</v>
      </c>
      <c r="BH58" s="94" t="s">
        <v>174</v>
      </c>
      <c r="BI58" s="93" t="s">
        <v>173</v>
      </c>
      <c r="BK58" s="82"/>
      <c r="BL58" s="95" t="s">
        <v>175</v>
      </c>
      <c r="BM58" s="94" t="s">
        <v>174</v>
      </c>
      <c r="BN58" s="93" t="s">
        <v>173</v>
      </c>
      <c r="BP58" s="82"/>
      <c r="BQ58" s="95" t="s">
        <v>175</v>
      </c>
      <c r="BR58" s="94" t="s">
        <v>174</v>
      </c>
      <c r="BS58" s="93" t="s">
        <v>173</v>
      </c>
      <c r="BU58" s="82"/>
      <c r="BV58" s="95" t="s">
        <v>175</v>
      </c>
      <c r="BW58" s="94" t="s">
        <v>174</v>
      </c>
      <c r="BX58" s="93" t="s">
        <v>173</v>
      </c>
      <c r="BZ58" s="82"/>
      <c r="CA58" s="95" t="s">
        <v>175</v>
      </c>
      <c r="CB58" s="94" t="s">
        <v>174</v>
      </c>
      <c r="CC58" s="93" t="s">
        <v>173</v>
      </c>
      <c r="CE58" s="82"/>
      <c r="CF58" s="95" t="s">
        <v>175</v>
      </c>
      <c r="CG58" s="94" t="s">
        <v>174</v>
      </c>
      <c r="CH58" s="93" t="s">
        <v>173</v>
      </c>
      <c r="CJ58" s="82"/>
      <c r="CK58" s="95" t="s">
        <v>175</v>
      </c>
      <c r="CL58" s="94" t="s">
        <v>174</v>
      </c>
      <c r="CM58" s="93" t="s">
        <v>173</v>
      </c>
      <c r="CO58" s="82"/>
      <c r="CP58" s="95" t="s">
        <v>175</v>
      </c>
      <c r="CQ58" s="94" t="s">
        <v>174</v>
      </c>
      <c r="CR58" s="93" t="s">
        <v>173</v>
      </c>
      <c r="CT58" s="82"/>
      <c r="CU58" s="95" t="s">
        <v>175</v>
      </c>
      <c r="CV58" s="94" t="s">
        <v>174</v>
      </c>
      <c r="CW58" s="93" t="s">
        <v>173</v>
      </c>
    </row>
    <row r="59" spans="1:101" ht="67.5" customHeight="1" x14ac:dyDescent="0.15">
      <c r="D59" s="92">
        <v>2016</v>
      </c>
      <c r="E59" s="91" t="s">
        <v>172</v>
      </c>
      <c r="F59" s="90" t="s">
        <v>171</v>
      </c>
      <c r="H59" s="82"/>
      <c r="I59" s="92"/>
      <c r="J59" s="91"/>
      <c r="K59" s="90"/>
      <c r="M59" s="82"/>
      <c r="N59" s="92"/>
      <c r="O59" s="91"/>
      <c r="P59" s="90"/>
      <c r="R59" s="82"/>
      <c r="S59" s="92"/>
      <c r="T59" s="91"/>
      <c r="U59" s="90"/>
      <c r="W59" s="82"/>
      <c r="X59" s="92"/>
      <c r="Y59" s="91"/>
      <c r="Z59" s="90"/>
      <c r="AB59" s="82"/>
      <c r="AC59" s="92"/>
      <c r="AD59" s="91"/>
      <c r="AE59" s="90"/>
      <c r="AG59" s="82"/>
      <c r="AH59" s="92"/>
      <c r="AI59" s="91"/>
      <c r="AJ59" s="90"/>
      <c r="AL59" s="82"/>
      <c r="AM59" s="92"/>
      <c r="AN59" s="91"/>
      <c r="AO59" s="90"/>
      <c r="AQ59" s="82"/>
      <c r="AR59" s="92"/>
      <c r="AS59" s="91"/>
      <c r="AT59" s="90"/>
      <c r="AV59" s="82"/>
      <c r="AW59" s="92"/>
      <c r="AX59" s="91"/>
      <c r="AY59" s="90"/>
      <c r="BA59" s="82"/>
      <c r="BB59" s="92"/>
      <c r="BC59" s="91"/>
      <c r="BD59" s="90"/>
      <c r="BF59" s="82"/>
      <c r="BG59" s="92"/>
      <c r="BH59" s="91"/>
      <c r="BI59" s="90"/>
      <c r="BK59" s="82"/>
      <c r="BL59" s="92"/>
      <c r="BM59" s="91"/>
      <c r="BN59" s="90"/>
      <c r="BP59" s="82"/>
      <c r="BQ59" s="92"/>
      <c r="BR59" s="91"/>
      <c r="BS59" s="90"/>
      <c r="BU59" s="82"/>
      <c r="BV59" s="92"/>
      <c r="BW59" s="91"/>
      <c r="BX59" s="90"/>
      <c r="BZ59" s="82"/>
      <c r="CA59" s="92"/>
      <c r="CB59" s="91"/>
      <c r="CC59" s="90"/>
      <c r="CE59" s="82"/>
      <c r="CF59" s="92"/>
      <c r="CG59" s="91"/>
      <c r="CH59" s="90"/>
      <c r="CJ59" s="82"/>
      <c r="CK59" s="92"/>
      <c r="CL59" s="91"/>
      <c r="CM59" s="90"/>
      <c r="CO59" s="82"/>
      <c r="CP59" s="92"/>
      <c r="CQ59" s="91"/>
      <c r="CR59" s="90"/>
      <c r="CT59" s="82"/>
      <c r="CU59" s="92"/>
      <c r="CV59" s="91"/>
      <c r="CW59" s="90"/>
    </row>
    <row r="60" spans="1:101" x14ac:dyDescent="0.15">
      <c r="H60" s="82"/>
      <c r="M60" s="82"/>
      <c r="R60" s="82"/>
      <c r="W60" s="82"/>
      <c r="AB60" s="82"/>
      <c r="AG60" s="82"/>
      <c r="AL60" s="82"/>
      <c r="AQ60" s="82"/>
      <c r="AV60" s="82"/>
      <c r="BA60" s="82"/>
      <c r="BF60" s="82"/>
      <c r="BK60" s="82"/>
      <c r="BP60" s="82"/>
      <c r="BU60" s="82"/>
      <c r="BZ60" s="82"/>
      <c r="CE60" s="82"/>
      <c r="CJ60" s="82"/>
      <c r="CO60" s="82"/>
      <c r="CT60" s="82"/>
    </row>
    <row r="61" spans="1:101" ht="27" customHeight="1" x14ac:dyDescent="0.15">
      <c r="A61" s="51">
        <v>11</v>
      </c>
      <c r="B61" s="51" t="s">
        <v>170</v>
      </c>
      <c r="D61" s="84" t="s">
        <v>24</v>
      </c>
      <c r="E61" s="85" t="s">
        <v>24</v>
      </c>
      <c r="F61" s="85" t="s">
        <v>169</v>
      </c>
      <c r="H61" s="82"/>
      <c r="I61" s="84" t="s">
        <v>22</v>
      </c>
      <c r="J61" s="85" t="s">
        <v>22</v>
      </c>
      <c r="K61" s="85" t="s">
        <v>146</v>
      </c>
      <c r="M61" s="82"/>
      <c r="N61" s="84"/>
      <c r="O61" s="85">
        <v>0</v>
      </c>
      <c r="P61" s="85" t="s">
        <v>146</v>
      </c>
      <c r="R61" s="82"/>
      <c r="S61" s="84"/>
      <c r="T61" s="85">
        <v>0</v>
      </c>
      <c r="U61" s="85" t="s">
        <v>146</v>
      </c>
      <c r="W61" s="82"/>
      <c r="X61" s="84"/>
      <c r="Y61" s="51">
        <v>0</v>
      </c>
      <c r="Z61" s="51" t="s">
        <v>146</v>
      </c>
      <c r="AB61" s="82"/>
      <c r="AC61" s="84"/>
      <c r="AD61" s="51">
        <v>0</v>
      </c>
      <c r="AE61" s="51" t="s">
        <v>146</v>
      </c>
      <c r="AG61" s="82"/>
      <c r="AH61" s="84"/>
      <c r="AI61" s="51">
        <v>0</v>
      </c>
      <c r="AJ61" s="51" t="s">
        <v>146</v>
      </c>
      <c r="AL61" s="82"/>
      <c r="AM61" s="84"/>
      <c r="AN61" s="51">
        <v>0</v>
      </c>
      <c r="AO61" s="51" t="s">
        <v>146</v>
      </c>
      <c r="AQ61" s="82"/>
      <c r="AR61" s="84"/>
      <c r="AS61" s="51">
        <v>0</v>
      </c>
      <c r="AT61" s="51" t="s">
        <v>146</v>
      </c>
      <c r="AV61" s="82"/>
      <c r="AW61" s="84"/>
      <c r="AX61" s="51">
        <v>0</v>
      </c>
      <c r="AY61" s="51" t="s">
        <v>146</v>
      </c>
      <c r="BA61" s="82"/>
      <c r="BB61" s="84"/>
      <c r="BC61" s="51">
        <v>0</v>
      </c>
      <c r="BD61" s="51" t="s">
        <v>146</v>
      </c>
      <c r="BF61" s="82"/>
      <c r="BG61" s="84"/>
      <c r="BH61" s="51">
        <v>0</v>
      </c>
      <c r="BI61" s="51" t="s">
        <v>146</v>
      </c>
      <c r="BK61" s="82"/>
      <c r="BL61" s="84"/>
      <c r="BM61" s="51">
        <v>0</v>
      </c>
      <c r="BN61" s="51" t="s">
        <v>146</v>
      </c>
      <c r="BP61" s="82"/>
      <c r="BQ61" s="84"/>
      <c r="BR61" s="51">
        <v>0</v>
      </c>
      <c r="BS61" s="51" t="s">
        <v>146</v>
      </c>
      <c r="BU61" s="82"/>
      <c r="BV61" s="84"/>
      <c r="BW61" s="51">
        <v>0</v>
      </c>
      <c r="BX61" s="51" t="s">
        <v>146</v>
      </c>
      <c r="BZ61" s="82"/>
      <c r="CA61" s="84"/>
      <c r="CB61" s="51">
        <v>0</v>
      </c>
      <c r="CC61" s="51" t="s">
        <v>146</v>
      </c>
      <c r="CE61" s="82"/>
      <c r="CF61" s="84"/>
      <c r="CG61" s="51">
        <v>0</v>
      </c>
      <c r="CH61" s="51" t="s">
        <v>146</v>
      </c>
      <c r="CJ61" s="82"/>
      <c r="CK61" s="84"/>
      <c r="CL61" s="51">
        <v>0</v>
      </c>
      <c r="CM61" s="51" t="s">
        <v>146</v>
      </c>
      <c r="CO61" s="82"/>
      <c r="CP61" s="84"/>
      <c r="CQ61" s="51">
        <v>0</v>
      </c>
      <c r="CR61" s="51" t="s">
        <v>146</v>
      </c>
      <c r="CT61" s="82"/>
      <c r="CU61" s="84"/>
      <c r="CV61" s="51">
        <v>0</v>
      </c>
      <c r="CW61" s="51" t="s">
        <v>146</v>
      </c>
    </row>
    <row r="62" spans="1:101" x14ac:dyDescent="0.15">
      <c r="H62" s="82"/>
      <c r="M62" s="82"/>
      <c r="R62" s="82"/>
      <c r="W62" s="82"/>
      <c r="AB62" s="82"/>
      <c r="AG62" s="82"/>
      <c r="AL62" s="82"/>
      <c r="AQ62" s="82"/>
      <c r="AV62" s="82"/>
      <c r="BA62" s="82"/>
      <c r="BF62" s="82"/>
      <c r="BK62" s="82"/>
      <c r="BP62" s="82"/>
      <c r="BU62" s="82"/>
      <c r="BZ62" s="82"/>
      <c r="CE62" s="82"/>
      <c r="CJ62" s="82"/>
      <c r="CO62" s="82"/>
      <c r="CT62" s="82"/>
    </row>
    <row r="63" spans="1:101" x14ac:dyDescent="0.15">
      <c r="D63" s="89" t="s">
        <v>168</v>
      </c>
      <c r="E63" s="393" t="s">
        <v>167</v>
      </c>
      <c r="F63" s="394"/>
      <c r="H63" s="82"/>
      <c r="I63" s="89" t="s">
        <v>168</v>
      </c>
      <c r="J63" s="393" t="s">
        <v>167</v>
      </c>
      <c r="K63" s="394"/>
      <c r="M63" s="82"/>
      <c r="N63" s="89" t="s">
        <v>168</v>
      </c>
      <c r="O63" s="393" t="s">
        <v>167</v>
      </c>
      <c r="P63" s="394"/>
      <c r="R63" s="82"/>
      <c r="S63" s="89" t="s">
        <v>168</v>
      </c>
      <c r="T63" s="393" t="s">
        <v>167</v>
      </c>
      <c r="U63" s="394"/>
      <c r="W63" s="82"/>
      <c r="X63" s="89" t="s">
        <v>168</v>
      </c>
      <c r="Y63" s="393" t="s">
        <v>167</v>
      </c>
      <c r="Z63" s="394"/>
      <c r="AB63" s="82"/>
      <c r="AC63" s="89" t="s">
        <v>168</v>
      </c>
      <c r="AD63" s="393" t="s">
        <v>167</v>
      </c>
      <c r="AE63" s="394"/>
      <c r="AG63" s="82"/>
      <c r="AH63" s="89" t="s">
        <v>168</v>
      </c>
      <c r="AI63" s="393" t="s">
        <v>167</v>
      </c>
      <c r="AJ63" s="394"/>
      <c r="AL63" s="82"/>
      <c r="AM63" s="89" t="s">
        <v>168</v>
      </c>
      <c r="AN63" s="393" t="s">
        <v>167</v>
      </c>
      <c r="AO63" s="394"/>
      <c r="AQ63" s="82"/>
      <c r="AR63" s="89" t="s">
        <v>168</v>
      </c>
      <c r="AS63" s="393" t="s">
        <v>167</v>
      </c>
      <c r="AT63" s="394"/>
      <c r="AV63" s="82"/>
      <c r="AW63" s="89" t="s">
        <v>168</v>
      </c>
      <c r="AX63" s="393" t="s">
        <v>167</v>
      </c>
      <c r="AY63" s="394"/>
      <c r="BA63" s="82"/>
      <c r="BB63" s="89" t="s">
        <v>168</v>
      </c>
      <c r="BC63" s="393" t="s">
        <v>167</v>
      </c>
      <c r="BD63" s="394"/>
      <c r="BF63" s="82"/>
      <c r="BG63" s="89" t="s">
        <v>168</v>
      </c>
      <c r="BH63" s="393" t="s">
        <v>167</v>
      </c>
      <c r="BI63" s="394"/>
      <c r="BK63" s="82"/>
      <c r="BL63" s="89" t="s">
        <v>168</v>
      </c>
      <c r="BM63" s="393" t="s">
        <v>167</v>
      </c>
      <c r="BN63" s="394"/>
      <c r="BP63" s="82"/>
      <c r="BQ63" s="89" t="s">
        <v>168</v>
      </c>
      <c r="BR63" s="393" t="s">
        <v>167</v>
      </c>
      <c r="BS63" s="394"/>
      <c r="BU63" s="82"/>
      <c r="BV63" s="89" t="s">
        <v>168</v>
      </c>
      <c r="BW63" s="393" t="s">
        <v>167</v>
      </c>
      <c r="BX63" s="394"/>
      <c r="BZ63" s="82"/>
      <c r="CA63" s="89" t="s">
        <v>168</v>
      </c>
      <c r="CB63" s="393" t="s">
        <v>167</v>
      </c>
      <c r="CC63" s="394"/>
      <c r="CE63" s="82"/>
      <c r="CF63" s="89" t="s">
        <v>168</v>
      </c>
      <c r="CG63" s="393" t="s">
        <v>167</v>
      </c>
      <c r="CH63" s="394"/>
      <c r="CJ63" s="82"/>
      <c r="CK63" s="89" t="s">
        <v>168</v>
      </c>
      <c r="CL63" s="393" t="s">
        <v>167</v>
      </c>
      <c r="CM63" s="394"/>
      <c r="CO63" s="82"/>
      <c r="CP63" s="89" t="s">
        <v>168</v>
      </c>
      <c r="CQ63" s="393" t="s">
        <v>167</v>
      </c>
      <c r="CR63" s="394"/>
      <c r="CT63" s="82"/>
      <c r="CU63" s="89" t="s">
        <v>168</v>
      </c>
      <c r="CV63" s="393" t="s">
        <v>167</v>
      </c>
      <c r="CW63" s="394"/>
    </row>
    <row r="64" spans="1:101" ht="27" customHeight="1" x14ac:dyDescent="0.15">
      <c r="C64" s="51" t="s">
        <v>163</v>
      </c>
      <c r="D64" s="88">
        <v>1989</v>
      </c>
      <c r="E64" s="395" t="s">
        <v>166</v>
      </c>
      <c r="F64" s="396"/>
      <c r="H64" s="51" t="s">
        <v>164</v>
      </c>
      <c r="I64" s="88"/>
      <c r="J64" s="395"/>
      <c r="K64" s="396"/>
      <c r="M64" s="51" t="s">
        <v>163</v>
      </c>
      <c r="N64" s="88"/>
      <c r="O64" s="395"/>
      <c r="P64" s="396"/>
      <c r="R64" s="51" t="s">
        <v>164</v>
      </c>
      <c r="S64" s="88"/>
      <c r="T64" s="395"/>
      <c r="U64" s="396"/>
      <c r="W64" s="51" t="s">
        <v>164</v>
      </c>
      <c r="X64" s="88"/>
      <c r="Y64" s="395"/>
      <c r="Z64" s="396"/>
      <c r="AB64" s="51" t="s">
        <v>164</v>
      </c>
      <c r="AC64" s="88"/>
      <c r="AD64" s="395"/>
      <c r="AE64" s="396"/>
      <c r="AG64" s="51" t="s">
        <v>164</v>
      </c>
      <c r="AH64" s="88"/>
      <c r="AI64" s="395"/>
      <c r="AJ64" s="396"/>
      <c r="AL64" s="51" t="s">
        <v>164</v>
      </c>
      <c r="AM64" s="88"/>
      <c r="AN64" s="395"/>
      <c r="AO64" s="396"/>
      <c r="AQ64" s="51" t="s">
        <v>163</v>
      </c>
      <c r="AR64" s="88"/>
      <c r="AS64" s="395"/>
      <c r="AT64" s="396"/>
      <c r="AV64" s="51" t="s">
        <v>164</v>
      </c>
      <c r="AW64" s="88"/>
      <c r="AX64" s="395"/>
      <c r="AY64" s="396"/>
      <c r="BA64" s="51" t="s">
        <v>164</v>
      </c>
      <c r="BB64" s="88"/>
      <c r="BC64" s="395"/>
      <c r="BD64" s="396"/>
      <c r="BF64" s="51" t="s">
        <v>164</v>
      </c>
      <c r="BG64" s="88"/>
      <c r="BH64" s="395"/>
      <c r="BI64" s="396"/>
      <c r="BK64" s="51" t="s">
        <v>165</v>
      </c>
      <c r="BL64" s="88"/>
      <c r="BM64" s="395"/>
      <c r="BN64" s="396"/>
      <c r="BP64" s="51" t="s">
        <v>164</v>
      </c>
      <c r="BQ64" s="88"/>
      <c r="BR64" s="395"/>
      <c r="BS64" s="396"/>
      <c r="BU64" s="51" t="s">
        <v>164</v>
      </c>
      <c r="BV64" s="88"/>
      <c r="BW64" s="395"/>
      <c r="BX64" s="396"/>
      <c r="BZ64" s="51" t="s">
        <v>163</v>
      </c>
      <c r="CA64" s="88"/>
      <c r="CB64" s="395"/>
      <c r="CC64" s="396"/>
      <c r="CE64" s="51" t="s">
        <v>164</v>
      </c>
      <c r="CF64" s="88"/>
      <c r="CG64" s="395"/>
      <c r="CH64" s="396"/>
      <c r="CJ64" s="51" t="s">
        <v>163</v>
      </c>
      <c r="CK64" s="88"/>
      <c r="CL64" s="395"/>
      <c r="CM64" s="396"/>
      <c r="CO64" s="51" t="s">
        <v>164</v>
      </c>
      <c r="CP64" s="88"/>
      <c r="CQ64" s="395"/>
      <c r="CR64" s="396"/>
      <c r="CT64" s="51" t="s">
        <v>163</v>
      </c>
      <c r="CU64" s="88"/>
      <c r="CV64" s="395"/>
      <c r="CW64" s="396"/>
    </row>
    <row r="65" spans="1:101" ht="27" customHeight="1" x14ac:dyDescent="0.15">
      <c r="C65" s="51" t="s">
        <v>161</v>
      </c>
      <c r="D65" s="87">
        <v>2002</v>
      </c>
      <c r="E65" s="391" t="s">
        <v>162</v>
      </c>
      <c r="F65" s="392"/>
      <c r="H65" s="51" t="s">
        <v>159</v>
      </c>
      <c r="I65" s="87"/>
      <c r="J65" s="391"/>
      <c r="K65" s="392"/>
      <c r="M65" s="51" t="s">
        <v>161</v>
      </c>
      <c r="N65" s="87"/>
      <c r="O65" s="391"/>
      <c r="P65" s="392"/>
      <c r="R65" s="51" t="s">
        <v>161</v>
      </c>
      <c r="S65" s="87"/>
      <c r="T65" s="391"/>
      <c r="U65" s="392"/>
      <c r="W65" s="51" t="s">
        <v>161</v>
      </c>
      <c r="X65" s="87"/>
      <c r="Y65" s="391"/>
      <c r="Z65" s="392"/>
      <c r="AB65" s="51" t="s">
        <v>161</v>
      </c>
      <c r="AC65" s="87"/>
      <c r="AD65" s="391"/>
      <c r="AE65" s="392"/>
      <c r="AG65" s="51" t="s">
        <v>161</v>
      </c>
      <c r="AH65" s="87"/>
      <c r="AI65" s="391"/>
      <c r="AJ65" s="392"/>
      <c r="AL65" s="51" t="s">
        <v>159</v>
      </c>
      <c r="AM65" s="87"/>
      <c r="AN65" s="391"/>
      <c r="AO65" s="392"/>
      <c r="AQ65" s="51" t="s">
        <v>161</v>
      </c>
      <c r="AR65" s="87"/>
      <c r="AS65" s="391"/>
      <c r="AT65" s="392"/>
      <c r="AV65" s="51" t="s">
        <v>159</v>
      </c>
      <c r="AW65" s="87"/>
      <c r="AX65" s="391"/>
      <c r="AY65" s="392"/>
      <c r="BA65" s="51" t="s">
        <v>159</v>
      </c>
      <c r="BB65" s="87"/>
      <c r="BC65" s="391"/>
      <c r="BD65" s="392"/>
      <c r="BF65" s="51" t="s">
        <v>159</v>
      </c>
      <c r="BG65" s="87"/>
      <c r="BH65" s="391"/>
      <c r="BI65" s="392"/>
      <c r="BK65" s="51" t="s">
        <v>161</v>
      </c>
      <c r="BL65" s="87"/>
      <c r="BM65" s="391"/>
      <c r="BN65" s="392"/>
      <c r="BP65" s="51" t="s">
        <v>159</v>
      </c>
      <c r="BQ65" s="87"/>
      <c r="BR65" s="391"/>
      <c r="BS65" s="392"/>
      <c r="BU65" s="51" t="s">
        <v>159</v>
      </c>
      <c r="BV65" s="87"/>
      <c r="BW65" s="391"/>
      <c r="BX65" s="392"/>
      <c r="BZ65" s="51" t="s">
        <v>161</v>
      </c>
      <c r="CA65" s="87"/>
      <c r="CB65" s="391"/>
      <c r="CC65" s="392"/>
      <c r="CE65" s="51" t="s">
        <v>160</v>
      </c>
      <c r="CF65" s="87"/>
      <c r="CG65" s="391"/>
      <c r="CH65" s="392"/>
      <c r="CJ65" s="51" t="s">
        <v>159</v>
      </c>
      <c r="CK65" s="87"/>
      <c r="CL65" s="391"/>
      <c r="CM65" s="392"/>
      <c r="CO65" s="51" t="s">
        <v>159</v>
      </c>
      <c r="CP65" s="87"/>
      <c r="CQ65" s="391"/>
      <c r="CR65" s="392"/>
      <c r="CT65" s="51" t="s">
        <v>158</v>
      </c>
      <c r="CU65" s="87"/>
      <c r="CV65" s="391"/>
      <c r="CW65" s="392"/>
    </row>
    <row r="66" spans="1:101" ht="27" customHeight="1" x14ac:dyDescent="0.15">
      <c r="C66" s="51" t="s">
        <v>155</v>
      </c>
      <c r="D66" s="86">
        <v>2016</v>
      </c>
      <c r="E66" s="389" t="s">
        <v>157</v>
      </c>
      <c r="F66" s="390"/>
      <c r="H66" s="51" t="s">
        <v>155</v>
      </c>
      <c r="I66" s="86"/>
      <c r="J66" s="389"/>
      <c r="K66" s="390"/>
      <c r="M66" s="51" t="s">
        <v>155</v>
      </c>
      <c r="N66" s="86"/>
      <c r="O66" s="389"/>
      <c r="P66" s="390"/>
      <c r="R66" s="51" t="s">
        <v>155</v>
      </c>
      <c r="S66" s="86"/>
      <c r="T66" s="389"/>
      <c r="U66" s="390"/>
      <c r="W66" s="51" t="s">
        <v>155</v>
      </c>
      <c r="X66" s="86"/>
      <c r="Y66" s="389"/>
      <c r="Z66" s="390"/>
      <c r="AB66" s="51" t="s">
        <v>155</v>
      </c>
      <c r="AC66" s="86"/>
      <c r="AD66" s="389"/>
      <c r="AE66" s="390"/>
      <c r="AG66" s="51" t="s">
        <v>155</v>
      </c>
      <c r="AH66" s="86"/>
      <c r="AI66" s="389"/>
      <c r="AJ66" s="390"/>
      <c r="AL66" s="51" t="s">
        <v>156</v>
      </c>
      <c r="AM66" s="86"/>
      <c r="AN66" s="389"/>
      <c r="AO66" s="390"/>
      <c r="AQ66" s="51" t="s">
        <v>155</v>
      </c>
      <c r="AR66" s="86"/>
      <c r="AS66" s="389"/>
      <c r="AT66" s="390"/>
      <c r="AV66" s="51" t="s">
        <v>156</v>
      </c>
      <c r="AW66" s="86"/>
      <c r="AX66" s="389"/>
      <c r="AY66" s="390"/>
      <c r="BA66" s="51" t="s">
        <v>155</v>
      </c>
      <c r="BB66" s="86"/>
      <c r="BC66" s="389"/>
      <c r="BD66" s="390"/>
      <c r="BF66" s="51" t="s">
        <v>155</v>
      </c>
      <c r="BG66" s="86"/>
      <c r="BH66" s="389"/>
      <c r="BI66" s="390"/>
      <c r="BK66" s="51" t="s">
        <v>155</v>
      </c>
      <c r="BL66" s="86"/>
      <c r="BM66" s="389"/>
      <c r="BN66" s="390"/>
      <c r="BP66" s="51" t="s">
        <v>155</v>
      </c>
      <c r="BQ66" s="86"/>
      <c r="BR66" s="389"/>
      <c r="BS66" s="390"/>
      <c r="BU66" s="51" t="s">
        <v>155</v>
      </c>
      <c r="BV66" s="86"/>
      <c r="BW66" s="389"/>
      <c r="BX66" s="390"/>
      <c r="BZ66" s="51" t="s">
        <v>155</v>
      </c>
      <c r="CA66" s="86"/>
      <c r="CB66" s="389"/>
      <c r="CC66" s="390"/>
      <c r="CE66" s="51" t="s">
        <v>155</v>
      </c>
      <c r="CF66" s="86"/>
      <c r="CG66" s="389"/>
      <c r="CH66" s="390"/>
      <c r="CJ66" s="51" t="s">
        <v>155</v>
      </c>
      <c r="CK66" s="86"/>
      <c r="CL66" s="389"/>
      <c r="CM66" s="390"/>
      <c r="CO66" s="51" t="s">
        <v>155</v>
      </c>
      <c r="CP66" s="86"/>
      <c r="CQ66" s="389"/>
      <c r="CR66" s="390"/>
      <c r="CT66" s="51" t="s">
        <v>155</v>
      </c>
      <c r="CU66" s="86"/>
      <c r="CV66" s="389"/>
      <c r="CW66" s="390"/>
    </row>
    <row r="67" spans="1:101" x14ac:dyDescent="0.15">
      <c r="B67" s="51" t="s">
        <v>353</v>
      </c>
      <c r="H67" s="82"/>
      <c r="M67" s="82"/>
      <c r="R67" s="82"/>
      <c r="W67" s="82"/>
      <c r="AB67" s="82"/>
      <c r="AG67" s="82"/>
      <c r="AL67" s="82"/>
      <c r="AQ67" s="82"/>
      <c r="AV67" s="82"/>
      <c r="BA67" s="82"/>
      <c r="BF67" s="82"/>
      <c r="BK67" s="82"/>
      <c r="BP67" s="82"/>
      <c r="BU67" s="82"/>
      <c r="BZ67" s="82"/>
      <c r="CE67" s="82"/>
      <c r="CJ67" s="82"/>
      <c r="CO67" s="82"/>
      <c r="CT67" s="82"/>
    </row>
    <row r="68" spans="1:101" ht="27" customHeight="1" x14ac:dyDescent="0.15">
      <c r="A68" s="51">
        <v>12</v>
      </c>
      <c r="B68" s="231" t="s">
        <v>151</v>
      </c>
      <c r="D68" s="84">
        <v>20</v>
      </c>
      <c r="E68" s="51" t="s">
        <v>147</v>
      </c>
      <c r="F68" s="85" t="s">
        <v>154</v>
      </c>
      <c r="G68" s="85" t="s">
        <v>151</v>
      </c>
      <c r="H68" s="82"/>
      <c r="I68" s="84" t="s">
        <v>153</v>
      </c>
      <c r="J68" s="51" t="s">
        <v>147</v>
      </c>
      <c r="K68" s="85" t="s">
        <v>152</v>
      </c>
      <c r="L68" s="85" t="s">
        <v>151</v>
      </c>
      <c r="M68" s="82"/>
      <c r="N68" s="84"/>
      <c r="O68" s="51" t="s">
        <v>147</v>
      </c>
      <c r="P68" s="85" t="s">
        <v>146</v>
      </c>
      <c r="Q68" s="85" t="s">
        <v>151</v>
      </c>
      <c r="R68" s="82"/>
      <c r="S68" s="84"/>
      <c r="T68" s="51" t="s">
        <v>147</v>
      </c>
      <c r="U68" s="85" t="s">
        <v>146</v>
      </c>
      <c r="V68" s="85" t="s">
        <v>151</v>
      </c>
      <c r="W68" s="82"/>
      <c r="X68" s="84"/>
      <c r="Y68" s="51" t="s">
        <v>147</v>
      </c>
      <c r="Z68" s="51" t="s">
        <v>146</v>
      </c>
      <c r="AA68" s="51" t="s">
        <v>151</v>
      </c>
      <c r="AB68" s="82"/>
      <c r="AC68" s="84"/>
      <c r="AD68" s="51" t="s">
        <v>147</v>
      </c>
      <c r="AE68" s="51" t="s">
        <v>146</v>
      </c>
      <c r="AF68" s="51" t="s">
        <v>151</v>
      </c>
      <c r="AG68" s="82"/>
      <c r="AH68" s="84"/>
      <c r="AI68" s="51" t="s">
        <v>147</v>
      </c>
      <c r="AJ68" s="51" t="s">
        <v>146</v>
      </c>
      <c r="AK68" s="51" t="s">
        <v>151</v>
      </c>
      <c r="AL68" s="82"/>
      <c r="AM68" s="84"/>
      <c r="AN68" s="51" t="s">
        <v>147</v>
      </c>
      <c r="AO68" s="51" t="s">
        <v>146</v>
      </c>
      <c r="AP68" s="51" t="s">
        <v>151</v>
      </c>
      <c r="AQ68" s="82"/>
      <c r="AR68" s="84"/>
      <c r="AS68" s="51" t="s">
        <v>147</v>
      </c>
      <c r="AT68" s="51" t="s">
        <v>146</v>
      </c>
      <c r="AU68" s="51" t="s">
        <v>151</v>
      </c>
      <c r="AV68" s="82"/>
      <c r="AW68" s="84"/>
      <c r="AX68" s="51" t="s">
        <v>147</v>
      </c>
      <c r="AY68" s="51" t="s">
        <v>146</v>
      </c>
      <c r="AZ68" s="51" t="s">
        <v>151</v>
      </c>
      <c r="BA68" s="82"/>
      <c r="BB68" s="84"/>
      <c r="BC68" s="51" t="s">
        <v>147</v>
      </c>
      <c r="BD68" s="51" t="s">
        <v>146</v>
      </c>
      <c r="BE68" s="51" t="s">
        <v>151</v>
      </c>
      <c r="BF68" s="82"/>
      <c r="BG68" s="84"/>
      <c r="BH68" s="51" t="s">
        <v>147</v>
      </c>
      <c r="BI68" s="51" t="s">
        <v>146</v>
      </c>
      <c r="BJ68" s="51" t="s">
        <v>151</v>
      </c>
      <c r="BK68" s="82"/>
      <c r="BL68" s="84"/>
      <c r="BM68" s="51" t="s">
        <v>147</v>
      </c>
      <c r="BN68" s="51" t="s">
        <v>146</v>
      </c>
      <c r="BO68" s="51" t="s">
        <v>151</v>
      </c>
      <c r="BP68" s="82"/>
      <c r="BQ68" s="84"/>
      <c r="BR68" s="51" t="s">
        <v>147</v>
      </c>
      <c r="BS68" s="51" t="s">
        <v>146</v>
      </c>
      <c r="BT68" s="51" t="s">
        <v>151</v>
      </c>
      <c r="BU68" s="82"/>
      <c r="BV68" s="84"/>
      <c r="BW68" s="51" t="s">
        <v>147</v>
      </c>
      <c r="BX68" s="51" t="s">
        <v>146</v>
      </c>
      <c r="BY68" s="51" t="s">
        <v>151</v>
      </c>
      <c r="BZ68" s="82"/>
      <c r="CA68" s="84"/>
      <c r="CB68" s="51" t="s">
        <v>147</v>
      </c>
      <c r="CC68" s="51" t="s">
        <v>146</v>
      </c>
      <c r="CD68" s="51" t="s">
        <v>151</v>
      </c>
      <c r="CE68" s="82"/>
      <c r="CF68" s="84"/>
      <c r="CG68" s="51" t="s">
        <v>147</v>
      </c>
      <c r="CH68" s="51" t="s">
        <v>146</v>
      </c>
      <c r="CI68" s="51" t="s">
        <v>151</v>
      </c>
      <c r="CJ68" s="82"/>
      <c r="CK68" s="84"/>
      <c r="CL68" s="51" t="s">
        <v>147</v>
      </c>
      <c r="CM68" s="51" t="s">
        <v>146</v>
      </c>
      <c r="CN68" s="51" t="s">
        <v>151</v>
      </c>
      <c r="CO68" s="82"/>
      <c r="CP68" s="84"/>
      <c r="CQ68" s="51" t="s">
        <v>147</v>
      </c>
      <c r="CR68" s="51" t="s">
        <v>146</v>
      </c>
      <c r="CS68" s="51" t="s">
        <v>151</v>
      </c>
      <c r="CT68" s="82"/>
      <c r="CU68" s="84"/>
      <c r="CV68" s="51" t="s">
        <v>147</v>
      </c>
      <c r="CW68" s="51" t="s">
        <v>146</v>
      </c>
    </row>
    <row r="69" spans="1:101" x14ac:dyDescent="0.15">
      <c r="B69" s="51" t="s">
        <v>353</v>
      </c>
      <c r="H69" s="82"/>
      <c r="M69" s="82"/>
      <c r="R69" s="82"/>
      <c r="W69" s="82"/>
      <c r="AB69" s="82"/>
      <c r="AG69" s="82"/>
      <c r="AL69" s="82"/>
      <c r="AQ69" s="82"/>
      <c r="AV69" s="82"/>
      <c r="BA69" s="82"/>
      <c r="BF69" s="82"/>
      <c r="BK69" s="82"/>
      <c r="BP69" s="82"/>
      <c r="BU69" s="82"/>
      <c r="BZ69" s="82"/>
      <c r="CE69" s="82"/>
      <c r="CJ69" s="82"/>
      <c r="CO69" s="82"/>
      <c r="CT69" s="82"/>
    </row>
    <row r="70" spans="1:101" ht="27" customHeight="1" x14ac:dyDescent="0.15">
      <c r="B70" s="231" t="s">
        <v>349</v>
      </c>
      <c r="D70" s="84">
        <v>20</v>
      </c>
      <c r="E70" s="51" t="s">
        <v>147</v>
      </c>
      <c r="F70" s="85" t="s">
        <v>150</v>
      </c>
      <c r="G70" s="85" t="s">
        <v>148</v>
      </c>
      <c r="H70" s="82"/>
      <c r="I70" s="84" t="s">
        <v>153</v>
      </c>
      <c r="J70" s="51" t="s">
        <v>147</v>
      </c>
      <c r="K70" s="85" t="s">
        <v>149</v>
      </c>
      <c r="L70" s="85" t="s">
        <v>148</v>
      </c>
      <c r="M70" s="82"/>
      <c r="N70" s="84"/>
      <c r="O70" s="51" t="s">
        <v>147</v>
      </c>
      <c r="P70" s="85" t="s">
        <v>146</v>
      </c>
      <c r="Q70" s="85" t="s">
        <v>148</v>
      </c>
      <c r="R70" s="82"/>
      <c r="S70" s="84"/>
      <c r="T70" s="51" t="s">
        <v>147</v>
      </c>
      <c r="U70" s="85" t="s">
        <v>146</v>
      </c>
      <c r="V70" s="85" t="s">
        <v>148</v>
      </c>
      <c r="W70" s="82"/>
      <c r="X70" s="84"/>
      <c r="Y70" s="51" t="s">
        <v>147</v>
      </c>
      <c r="Z70" s="51" t="s">
        <v>146</v>
      </c>
      <c r="AA70" s="51" t="s">
        <v>148</v>
      </c>
      <c r="AB70" s="82"/>
      <c r="AC70" s="84"/>
      <c r="AD70" s="51" t="s">
        <v>147</v>
      </c>
      <c r="AE70" s="51" t="s">
        <v>146</v>
      </c>
      <c r="AF70" s="51" t="s">
        <v>148</v>
      </c>
      <c r="AG70" s="82"/>
      <c r="AH70" s="84"/>
      <c r="AI70" s="51" t="s">
        <v>147</v>
      </c>
      <c r="AJ70" s="51" t="s">
        <v>146</v>
      </c>
      <c r="AK70" s="51" t="s">
        <v>148</v>
      </c>
      <c r="AL70" s="82"/>
      <c r="AM70" s="84"/>
      <c r="AN70" s="51" t="s">
        <v>147</v>
      </c>
      <c r="AO70" s="51" t="s">
        <v>146</v>
      </c>
      <c r="AP70" s="51" t="s">
        <v>148</v>
      </c>
      <c r="AQ70" s="82"/>
      <c r="AR70" s="84"/>
      <c r="AS70" s="51" t="s">
        <v>147</v>
      </c>
      <c r="AT70" s="51" t="s">
        <v>146</v>
      </c>
      <c r="AU70" s="51" t="s">
        <v>148</v>
      </c>
      <c r="AV70" s="82"/>
      <c r="AW70" s="84"/>
      <c r="AX70" s="51" t="s">
        <v>147</v>
      </c>
      <c r="AY70" s="51" t="s">
        <v>146</v>
      </c>
      <c r="AZ70" s="51" t="s">
        <v>148</v>
      </c>
      <c r="BA70" s="82"/>
      <c r="BB70" s="84"/>
      <c r="BC70" s="51" t="s">
        <v>147</v>
      </c>
      <c r="BD70" s="51" t="s">
        <v>146</v>
      </c>
      <c r="BE70" s="51" t="s">
        <v>148</v>
      </c>
      <c r="BF70" s="82"/>
      <c r="BG70" s="84"/>
      <c r="BH70" s="51" t="s">
        <v>147</v>
      </c>
      <c r="BI70" s="51" t="s">
        <v>146</v>
      </c>
      <c r="BJ70" s="51" t="s">
        <v>148</v>
      </c>
      <c r="BK70" s="82"/>
      <c r="BL70" s="84"/>
      <c r="BM70" s="51" t="s">
        <v>147</v>
      </c>
      <c r="BN70" s="51" t="s">
        <v>146</v>
      </c>
      <c r="BO70" s="51" t="s">
        <v>148</v>
      </c>
      <c r="BP70" s="82"/>
      <c r="BQ70" s="84"/>
      <c r="BR70" s="51" t="s">
        <v>147</v>
      </c>
      <c r="BS70" s="51" t="s">
        <v>146</v>
      </c>
      <c r="BT70" s="51" t="s">
        <v>148</v>
      </c>
      <c r="BU70" s="82"/>
      <c r="BV70" s="84"/>
      <c r="BW70" s="51" t="s">
        <v>147</v>
      </c>
      <c r="BX70" s="51" t="s">
        <v>146</v>
      </c>
      <c r="BY70" s="51" t="s">
        <v>148</v>
      </c>
      <c r="BZ70" s="82"/>
      <c r="CA70" s="84"/>
      <c r="CB70" s="51" t="s">
        <v>147</v>
      </c>
      <c r="CC70" s="51" t="s">
        <v>146</v>
      </c>
      <c r="CD70" s="51" t="s">
        <v>148</v>
      </c>
      <c r="CE70" s="82"/>
      <c r="CF70" s="84"/>
      <c r="CG70" s="51" t="s">
        <v>147</v>
      </c>
      <c r="CH70" s="51" t="s">
        <v>146</v>
      </c>
      <c r="CI70" s="51" t="s">
        <v>148</v>
      </c>
      <c r="CJ70" s="82"/>
      <c r="CK70" s="84"/>
      <c r="CL70" s="51" t="s">
        <v>147</v>
      </c>
      <c r="CM70" s="51" t="s">
        <v>146</v>
      </c>
      <c r="CN70" s="51" t="s">
        <v>148</v>
      </c>
      <c r="CO70" s="82"/>
      <c r="CP70" s="84"/>
      <c r="CQ70" s="51" t="s">
        <v>147</v>
      </c>
      <c r="CR70" s="51" t="s">
        <v>146</v>
      </c>
      <c r="CS70" s="51" t="s">
        <v>148</v>
      </c>
      <c r="CT70" s="82"/>
      <c r="CU70" s="84"/>
      <c r="CV70" s="51" t="s">
        <v>147</v>
      </c>
      <c r="CW70" s="51" t="s">
        <v>146</v>
      </c>
    </row>
    <row r="71" spans="1:101" x14ac:dyDescent="0.15">
      <c r="B71" s="51" t="s">
        <v>353</v>
      </c>
      <c r="H71" s="82"/>
      <c r="M71" s="82"/>
      <c r="R71" s="82"/>
      <c r="W71" s="82"/>
      <c r="AB71" s="82"/>
      <c r="AG71" s="82"/>
      <c r="AL71" s="82"/>
      <c r="AQ71" s="82"/>
      <c r="AV71" s="82"/>
      <c r="BA71" s="82"/>
      <c r="BF71" s="82"/>
      <c r="BK71" s="82"/>
      <c r="BP71" s="82"/>
      <c r="BU71" s="82"/>
      <c r="BZ71" s="82"/>
      <c r="CE71" s="82"/>
      <c r="CJ71" s="82"/>
      <c r="CO71" s="82"/>
      <c r="CT71" s="82"/>
    </row>
    <row r="72" spans="1:101" ht="27" x14ac:dyDescent="0.15">
      <c r="B72" s="231" t="s">
        <v>348</v>
      </c>
      <c r="D72" s="84">
        <v>20</v>
      </c>
      <c r="E72" s="51" t="s">
        <v>147</v>
      </c>
      <c r="H72" s="82"/>
      <c r="I72" s="84" t="s">
        <v>153</v>
      </c>
      <c r="J72" s="51" t="s">
        <v>147</v>
      </c>
      <c r="M72" s="82"/>
      <c r="R72" s="82"/>
      <c r="W72" s="82"/>
      <c r="AB72" s="82"/>
      <c r="AG72" s="82"/>
      <c r="AL72" s="82"/>
      <c r="AQ72" s="82"/>
      <c r="AV72" s="82"/>
      <c r="BA72" s="82"/>
      <c r="BF72" s="82"/>
      <c r="BK72" s="82"/>
      <c r="BP72" s="82"/>
      <c r="BU72" s="82"/>
      <c r="BZ72" s="82"/>
      <c r="CE72" s="82"/>
      <c r="CJ72" s="82"/>
      <c r="CO72" s="82"/>
      <c r="CT72" s="82"/>
    </row>
    <row r="73" spans="1:101" x14ac:dyDescent="0.15">
      <c r="H73" s="82"/>
      <c r="M73" s="82"/>
      <c r="R73" s="82"/>
      <c r="W73" s="82"/>
      <c r="AB73" s="82"/>
      <c r="AG73" s="82"/>
      <c r="AL73" s="82"/>
      <c r="AQ73" s="82"/>
      <c r="AV73" s="82"/>
      <c r="BA73" s="82"/>
      <c r="BF73" s="82"/>
      <c r="BK73" s="82"/>
      <c r="BP73" s="82"/>
      <c r="BU73" s="82"/>
      <c r="BZ73" s="82"/>
      <c r="CE73" s="82"/>
      <c r="CJ73" s="82"/>
      <c r="CO73" s="82"/>
      <c r="CT73" s="82"/>
    </row>
    <row r="74" spans="1:101" ht="56.25" customHeight="1" x14ac:dyDescent="0.15">
      <c r="B74" s="51" t="s">
        <v>350</v>
      </c>
      <c r="D74" s="84">
        <v>20</v>
      </c>
      <c r="E74" s="51" t="s">
        <v>147</v>
      </c>
      <c r="F74" s="85" t="s">
        <v>150</v>
      </c>
      <c r="G74" s="85" t="s">
        <v>148</v>
      </c>
      <c r="H74" s="82"/>
      <c r="I74" s="84" t="s">
        <v>153</v>
      </c>
      <c r="J74" s="51" t="s">
        <v>147</v>
      </c>
      <c r="K74" s="85" t="s">
        <v>149</v>
      </c>
      <c r="L74" s="85" t="s">
        <v>148</v>
      </c>
      <c r="M74" s="82"/>
      <c r="N74" s="84"/>
      <c r="O74" s="51" t="s">
        <v>147</v>
      </c>
      <c r="P74" s="85" t="s">
        <v>146</v>
      </c>
      <c r="Q74" s="85" t="s">
        <v>148</v>
      </c>
      <c r="R74" s="82"/>
      <c r="S74" s="84"/>
      <c r="T74" s="51" t="s">
        <v>147</v>
      </c>
      <c r="U74" s="85" t="s">
        <v>146</v>
      </c>
      <c r="V74" s="85" t="s">
        <v>148</v>
      </c>
      <c r="W74" s="82"/>
      <c r="X74" s="84"/>
      <c r="Y74" s="51" t="s">
        <v>147</v>
      </c>
      <c r="Z74" s="51" t="s">
        <v>146</v>
      </c>
      <c r="AA74" s="51" t="s">
        <v>148</v>
      </c>
      <c r="AB74" s="82"/>
      <c r="AC74" s="84"/>
      <c r="AD74" s="51" t="s">
        <v>147</v>
      </c>
      <c r="AE74" s="51" t="s">
        <v>146</v>
      </c>
      <c r="AF74" s="51" t="s">
        <v>148</v>
      </c>
      <c r="AG74" s="82"/>
      <c r="AH74" s="84"/>
      <c r="AI74" s="51" t="s">
        <v>147</v>
      </c>
      <c r="AJ74" s="51" t="s">
        <v>146</v>
      </c>
      <c r="AK74" s="51" t="s">
        <v>148</v>
      </c>
      <c r="AL74" s="82"/>
      <c r="AM74" s="84"/>
      <c r="AN74" s="51" t="s">
        <v>147</v>
      </c>
      <c r="AO74" s="51" t="s">
        <v>146</v>
      </c>
      <c r="AP74" s="51" t="s">
        <v>148</v>
      </c>
      <c r="AQ74" s="82"/>
      <c r="AR74" s="84"/>
      <c r="AS74" s="51" t="s">
        <v>147</v>
      </c>
      <c r="AT74" s="51" t="s">
        <v>146</v>
      </c>
      <c r="AU74" s="51" t="s">
        <v>148</v>
      </c>
      <c r="AV74" s="82"/>
      <c r="AW74" s="84"/>
      <c r="AX74" s="51" t="s">
        <v>147</v>
      </c>
      <c r="AY74" s="51" t="s">
        <v>146</v>
      </c>
      <c r="AZ74" s="51" t="s">
        <v>148</v>
      </c>
      <c r="BA74" s="82"/>
      <c r="BB74" s="84"/>
      <c r="BC74" s="51" t="s">
        <v>147</v>
      </c>
      <c r="BD74" s="51" t="s">
        <v>146</v>
      </c>
      <c r="BE74" s="51" t="s">
        <v>148</v>
      </c>
      <c r="BF74" s="82"/>
      <c r="BG74" s="84"/>
      <c r="BH74" s="51" t="s">
        <v>147</v>
      </c>
      <c r="BI74" s="51" t="s">
        <v>146</v>
      </c>
      <c r="BJ74" s="51" t="s">
        <v>148</v>
      </c>
      <c r="BK74" s="82"/>
      <c r="BL74" s="84"/>
      <c r="BM74" s="51" t="s">
        <v>147</v>
      </c>
      <c r="BN74" s="51" t="s">
        <v>146</v>
      </c>
      <c r="BO74" s="51" t="s">
        <v>148</v>
      </c>
      <c r="BP74" s="82"/>
      <c r="BQ74" s="84"/>
      <c r="BR74" s="51" t="s">
        <v>147</v>
      </c>
      <c r="BS74" s="51" t="s">
        <v>146</v>
      </c>
      <c r="BT74" s="51" t="s">
        <v>148</v>
      </c>
      <c r="BU74" s="82"/>
      <c r="BV74" s="84"/>
      <c r="BW74" s="51" t="s">
        <v>147</v>
      </c>
      <c r="BX74" s="51" t="s">
        <v>146</v>
      </c>
      <c r="BY74" s="51" t="s">
        <v>148</v>
      </c>
      <c r="BZ74" s="82"/>
      <c r="CA74" s="84"/>
      <c r="CB74" s="51" t="s">
        <v>147</v>
      </c>
      <c r="CC74" s="51" t="s">
        <v>146</v>
      </c>
      <c r="CD74" s="51" t="s">
        <v>148</v>
      </c>
      <c r="CE74" s="82"/>
      <c r="CF74" s="84"/>
      <c r="CG74" s="51" t="s">
        <v>147</v>
      </c>
      <c r="CH74" s="51" t="s">
        <v>146</v>
      </c>
      <c r="CI74" s="51" t="s">
        <v>148</v>
      </c>
      <c r="CJ74" s="82"/>
      <c r="CK74" s="84"/>
      <c r="CL74" s="51" t="s">
        <v>147</v>
      </c>
      <c r="CM74" s="51" t="s">
        <v>146</v>
      </c>
      <c r="CN74" s="51" t="s">
        <v>148</v>
      </c>
      <c r="CO74" s="82"/>
      <c r="CP74" s="84"/>
      <c r="CQ74" s="51" t="s">
        <v>147</v>
      </c>
      <c r="CR74" s="51" t="s">
        <v>146</v>
      </c>
      <c r="CS74" s="51" t="s">
        <v>148</v>
      </c>
      <c r="CT74" s="82"/>
      <c r="CU74" s="84"/>
      <c r="CV74" s="51" t="s">
        <v>147</v>
      </c>
      <c r="CW74" s="51" t="s">
        <v>146</v>
      </c>
    </row>
    <row r="75" spans="1:101" x14ac:dyDescent="0.15">
      <c r="H75" s="82"/>
      <c r="M75" s="82"/>
      <c r="R75" s="82"/>
      <c r="W75" s="82"/>
      <c r="AB75" s="82"/>
      <c r="AG75" s="82"/>
      <c r="AL75" s="82"/>
      <c r="AQ75" s="82"/>
      <c r="AV75" s="82"/>
      <c r="BA75" s="82"/>
      <c r="BF75" s="82"/>
      <c r="BK75" s="82"/>
      <c r="BP75" s="82"/>
      <c r="BU75" s="82"/>
      <c r="BZ75" s="82"/>
      <c r="CE75" s="82"/>
      <c r="CJ75" s="82"/>
      <c r="CO75" s="82"/>
      <c r="CT75" s="82"/>
    </row>
    <row r="76" spans="1:101" ht="56.25" customHeight="1" x14ac:dyDescent="0.15">
      <c r="A76" s="51">
        <v>13</v>
      </c>
      <c r="B76" s="51" t="s">
        <v>352</v>
      </c>
      <c r="D76" s="84" t="s">
        <v>81</v>
      </c>
      <c r="F76" s="85"/>
      <c r="G76" s="85"/>
      <c r="H76" s="82"/>
      <c r="I76" s="84" t="s">
        <v>153</v>
      </c>
      <c r="K76" s="85"/>
      <c r="L76" s="85"/>
      <c r="M76" s="82"/>
      <c r="N76" s="84"/>
      <c r="P76" s="85"/>
      <c r="Q76" s="85"/>
      <c r="R76" s="82"/>
      <c r="S76" s="84"/>
      <c r="U76" s="85"/>
      <c r="V76" s="85"/>
      <c r="W76" s="82"/>
      <c r="X76" s="84"/>
      <c r="AB76" s="82"/>
      <c r="AC76" s="84"/>
      <c r="AG76" s="82"/>
      <c r="AH76" s="84"/>
      <c r="AL76" s="82"/>
      <c r="AM76" s="84"/>
      <c r="AQ76" s="82"/>
      <c r="AR76" s="84"/>
      <c r="AV76" s="82"/>
      <c r="AW76" s="84"/>
      <c r="BA76" s="82"/>
      <c r="BB76" s="84"/>
      <c r="BF76" s="82"/>
      <c r="BG76" s="84"/>
      <c r="BK76" s="82"/>
      <c r="BL76" s="84"/>
      <c r="BP76" s="82"/>
      <c r="BQ76" s="84"/>
      <c r="BU76" s="82"/>
      <c r="BV76" s="84"/>
      <c r="BZ76" s="82"/>
      <c r="CA76" s="84"/>
      <c r="CE76" s="82"/>
      <c r="CF76" s="84"/>
      <c r="CJ76" s="82"/>
      <c r="CK76" s="84"/>
      <c r="CO76" s="82"/>
      <c r="CP76" s="84"/>
      <c r="CT76" s="82"/>
      <c r="CU76" s="84"/>
    </row>
    <row r="77" spans="1:101" x14ac:dyDescent="0.15">
      <c r="H77" s="82"/>
      <c r="M77" s="82"/>
      <c r="R77" s="82"/>
      <c r="W77" s="82"/>
      <c r="AB77" s="82"/>
      <c r="AG77" s="82"/>
      <c r="AL77" s="82"/>
      <c r="AQ77" s="82"/>
      <c r="AV77" s="82"/>
      <c r="BA77" s="82"/>
      <c r="BF77" s="82"/>
      <c r="BK77" s="82"/>
      <c r="BP77" s="82"/>
      <c r="BU77" s="82"/>
      <c r="BZ77" s="82"/>
      <c r="CE77" s="82"/>
      <c r="CJ77" s="82"/>
      <c r="CO77" s="82"/>
      <c r="CT77" s="82"/>
    </row>
    <row r="78" spans="1:101" x14ac:dyDescent="0.15">
      <c r="H78" s="82"/>
      <c r="M78" s="82"/>
      <c r="R78" s="82"/>
      <c r="W78" s="82"/>
      <c r="AB78" s="82"/>
      <c r="AG78" s="82"/>
      <c r="AL78" s="82"/>
      <c r="AQ78" s="82"/>
      <c r="AV78" s="82"/>
      <c r="BA78" s="82"/>
      <c r="BF78" s="82"/>
      <c r="BK78" s="82"/>
      <c r="BP78" s="82"/>
      <c r="BU78" s="82"/>
      <c r="BZ78" s="82"/>
      <c r="CE78" s="82"/>
      <c r="CJ78" s="82"/>
      <c r="CO78" s="82"/>
      <c r="CT78" s="82"/>
    </row>
    <row r="79" spans="1:101" s="2" customFormat="1" ht="24" x14ac:dyDescent="0.15">
      <c r="A79" s="6" t="s">
        <v>145</v>
      </c>
      <c r="D79" s="83"/>
    </row>
  </sheetData>
  <sheetProtection sheet="1" objects="1" scenarios="1"/>
  <mergeCells count="442">
    <mergeCell ref="C3:F3"/>
    <mergeCell ref="H3:K3"/>
    <mergeCell ref="M3:P3"/>
    <mergeCell ref="R3:U3"/>
    <mergeCell ref="W3:Z3"/>
    <mergeCell ref="AB3:AE3"/>
    <mergeCell ref="AG8:AJ8"/>
    <mergeCell ref="AL8:AO8"/>
    <mergeCell ref="BK3:BN3"/>
    <mergeCell ref="AG3:AJ3"/>
    <mergeCell ref="AL3:AO3"/>
    <mergeCell ref="AQ3:AT3"/>
    <mergeCell ref="AV3:AY3"/>
    <mergeCell ref="BA3:BD3"/>
    <mergeCell ref="BF3:BI3"/>
    <mergeCell ref="C8:F8"/>
    <mergeCell ref="H8:K8"/>
    <mergeCell ref="M8:P8"/>
    <mergeCell ref="R8:U8"/>
    <mergeCell ref="W8:Z8"/>
    <mergeCell ref="AB8:AE8"/>
    <mergeCell ref="AQ8:AT8"/>
    <mergeCell ref="AV8:AY8"/>
    <mergeCell ref="BA8:BD8"/>
    <mergeCell ref="AQ10:AT10"/>
    <mergeCell ref="AV10:AY10"/>
    <mergeCell ref="BF8:BI8"/>
    <mergeCell ref="BK8:BN8"/>
    <mergeCell ref="BP8:BS8"/>
    <mergeCell ref="CE8:CH8"/>
    <mergeCell ref="CJ8:CM8"/>
    <mergeCell ref="CO8:CR8"/>
    <mergeCell ref="BU8:BX8"/>
    <mergeCell ref="BZ8:CC8"/>
    <mergeCell ref="BK9:BN9"/>
    <mergeCell ref="BP9:BS9"/>
    <mergeCell ref="BU9:BX9"/>
    <mergeCell ref="BZ9:CC9"/>
    <mergeCell ref="CO9:CR9"/>
    <mergeCell ref="CJ10:CM10"/>
    <mergeCell ref="CE9:CH9"/>
    <mergeCell ref="CJ9:CM9"/>
    <mergeCell ref="AQ9:AT9"/>
    <mergeCell ref="BZ10:CC10"/>
    <mergeCell ref="CE10:CH10"/>
    <mergeCell ref="AV9:AY9"/>
    <mergeCell ref="BA9:BD9"/>
    <mergeCell ref="BF9:BI9"/>
    <mergeCell ref="C10:F10"/>
    <mergeCell ref="H10:K10"/>
    <mergeCell ref="M10:P10"/>
    <mergeCell ref="R10:U10"/>
    <mergeCell ref="W10:Z10"/>
    <mergeCell ref="AB10:AE10"/>
    <mergeCell ref="AG10:AJ10"/>
    <mergeCell ref="AL10:AO10"/>
    <mergeCell ref="M9:P9"/>
    <mergeCell ref="R9:U9"/>
    <mergeCell ref="W9:Z9"/>
    <mergeCell ref="AB9:AE9"/>
    <mergeCell ref="AG9:AJ9"/>
    <mergeCell ref="AL9:AO9"/>
    <mergeCell ref="CO3:CR3"/>
    <mergeCell ref="CT3:CW3"/>
    <mergeCell ref="BP3:BS3"/>
    <mergeCell ref="BU3:BX3"/>
    <mergeCell ref="BZ3:CC3"/>
    <mergeCell ref="CE3:CH3"/>
    <mergeCell ref="CJ3:CM3"/>
    <mergeCell ref="CT8:CW8"/>
    <mergeCell ref="CO10:CR10"/>
    <mergeCell ref="CT10:CW10"/>
    <mergeCell ref="BA10:BD10"/>
    <mergeCell ref="BF10:BI10"/>
    <mergeCell ref="BK10:BN10"/>
    <mergeCell ref="BP10:BS10"/>
    <mergeCell ref="CT9:CW9"/>
    <mergeCell ref="C11:F11"/>
    <mergeCell ref="H11:K11"/>
    <mergeCell ref="M11:P11"/>
    <mergeCell ref="R11:U11"/>
    <mergeCell ref="W11:Z11"/>
    <mergeCell ref="AB11:AE11"/>
    <mergeCell ref="CO11:CR11"/>
    <mergeCell ref="CT11:CW11"/>
    <mergeCell ref="BP11:BS11"/>
    <mergeCell ref="BU11:BX11"/>
    <mergeCell ref="BZ11:CC11"/>
    <mergeCell ref="CE11:CH11"/>
    <mergeCell ref="CJ11:CM11"/>
    <mergeCell ref="C9:F9"/>
    <mergeCell ref="H9:K9"/>
    <mergeCell ref="BU10:BX10"/>
    <mergeCell ref="BK11:BN11"/>
    <mergeCell ref="AG11:AJ11"/>
    <mergeCell ref="AL11:AO11"/>
    <mergeCell ref="AQ11:AT11"/>
    <mergeCell ref="AV11:AY11"/>
    <mergeCell ref="BA11:BD11"/>
    <mergeCell ref="BF11:BI11"/>
    <mergeCell ref="BF12:BI12"/>
    <mergeCell ref="BK12:BN12"/>
    <mergeCell ref="C12:F12"/>
    <mergeCell ref="H12:K12"/>
    <mergeCell ref="M12:P12"/>
    <mergeCell ref="R12:U12"/>
    <mergeCell ref="W12:Z12"/>
    <mergeCell ref="AB12:AE12"/>
    <mergeCell ref="AQ12:AT12"/>
    <mergeCell ref="AV12:AY12"/>
    <mergeCell ref="BA12:BD12"/>
    <mergeCell ref="AG12:AJ12"/>
    <mergeCell ref="AL12:AO12"/>
    <mergeCell ref="BP12:BS12"/>
    <mergeCell ref="CE12:CH12"/>
    <mergeCell ref="CJ12:CM12"/>
    <mergeCell ref="CO12:CR12"/>
    <mergeCell ref="BU12:BX12"/>
    <mergeCell ref="BZ12:CC12"/>
    <mergeCell ref="BK13:BN13"/>
    <mergeCell ref="BP13:BS13"/>
    <mergeCell ref="BU13:BX13"/>
    <mergeCell ref="BZ13:CC13"/>
    <mergeCell ref="CO13:CR13"/>
    <mergeCell ref="CT12:CW12"/>
    <mergeCell ref="D15:F15"/>
    <mergeCell ref="I15:K15"/>
    <mergeCell ref="N15:P15"/>
    <mergeCell ref="S15:U15"/>
    <mergeCell ref="X15:Z15"/>
    <mergeCell ref="AC15:AE15"/>
    <mergeCell ref="AH15:AJ15"/>
    <mergeCell ref="AM15:AO15"/>
    <mergeCell ref="M13:P13"/>
    <mergeCell ref="R13:U13"/>
    <mergeCell ref="W13:Z13"/>
    <mergeCell ref="AB13:AE13"/>
    <mergeCell ref="CP15:CR15"/>
    <mergeCell ref="CU15:CW15"/>
    <mergeCell ref="AR15:AT15"/>
    <mergeCell ref="AW15:AY15"/>
    <mergeCell ref="BB15:BD15"/>
    <mergeCell ref="BG15:BI15"/>
    <mergeCell ref="BL15:BN15"/>
    <mergeCell ref="BQ15:BS15"/>
    <mergeCell ref="C13:F13"/>
    <mergeCell ref="H13:K13"/>
    <mergeCell ref="BV15:BX15"/>
    <mergeCell ref="CA15:CC15"/>
    <mergeCell ref="CF15:CH15"/>
    <mergeCell ref="CK15:CM15"/>
    <mergeCell ref="CE13:CH13"/>
    <mergeCell ref="CJ13:CM13"/>
    <mergeCell ref="AG13:AJ13"/>
    <mergeCell ref="AL13:AO13"/>
    <mergeCell ref="AQ13:AT13"/>
    <mergeCell ref="AV13:AY13"/>
    <mergeCell ref="BA13:BD13"/>
    <mergeCell ref="BF13:BI13"/>
    <mergeCell ref="CT13:CW13"/>
    <mergeCell ref="D16:F16"/>
    <mergeCell ref="I16:K16"/>
    <mergeCell ref="N16:P16"/>
    <mergeCell ref="S16:U16"/>
    <mergeCell ref="X16:Z16"/>
    <mergeCell ref="AC16:AE16"/>
    <mergeCell ref="AH17:AJ17"/>
    <mergeCell ref="AM17:AO17"/>
    <mergeCell ref="BL16:BN16"/>
    <mergeCell ref="AH16:AJ16"/>
    <mergeCell ref="AM16:AO16"/>
    <mergeCell ref="AR16:AT16"/>
    <mergeCell ref="AW16:AY16"/>
    <mergeCell ref="BB16:BD16"/>
    <mergeCell ref="BG16:BI16"/>
    <mergeCell ref="D17:F17"/>
    <mergeCell ref="I17:K17"/>
    <mergeCell ref="N17:P17"/>
    <mergeCell ref="S17:U17"/>
    <mergeCell ref="X17:Z17"/>
    <mergeCell ref="AC17:AE17"/>
    <mergeCell ref="AR17:AT17"/>
    <mergeCell ref="AW17:AY17"/>
    <mergeCell ref="BB17:BD17"/>
    <mergeCell ref="AC18:AE18"/>
    <mergeCell ref="CP19:CR19"/>
    <mergeCell ref="CU19:CW19"/>
    <mergeCell ref="AR19:AT19"/>
    <mergeCell ref="AW19:AY19"/>
    <mergeCell ref="BG17:BI17"/>
    <mergeCell ref="BL17:BN17"/>
    <mergeCell ref="BQ17:BS17"/>
    <mergeCell ref="CF17:CH17"/>
    <mergeCell ref="CK17:CM17"/>
    <mergeCell ref="CP17:CR17"/>
    <mergeCell ref="BV17:BX17"/>
    <mergeCell ref="CA17:CC17"/>
    <mergeCell ref="BL18:BN18"/>
    <mergeCell ref="BQ18:BS18"/>
    <mergeCell ref="BV18:BX18"/>
    <mergeCell ref="CA18:CC18"/>
    <mergeCell ref="CP18:CR18"/>
    <mergeCell ref="CK19:CM19"/>
    <mergeCell ref="CF18:CH18"/>
    <mergeCell ref="CK18:CM18"/>
    <mergeCell ref="AH18:AJ18"/>
    <mergeCell ref="AM18:AO18"/>
    <mergeCell ref="D18:F18"/>
    <mergeCell ref="I18:K18"/>
    <mergeCell ref="BV19:BX19"/>
    <mergeCell ref="CA19:CC19"/>
    <mergeCell ref="CF19:CH19"/>
    <mergeCell ref="CP16:CR16"/>
    <mergeCell ref="CU16:CW16"/>
    <mergeCell ref="BQ16:BS16"/>
    <mergeCell ref="BV16:BX16"/>
    <mergeCell ref="CA16:CC16"/>
    <mergeCell ref="CF16:CH16"/>
    <mergeCell ref="CK16:CM16"/>
    <mergeCell ref="CU17:CW17"/>
    <mergeCell ref="D19:F19"/>
    <mergeCell ref="I19:K19"/>
    <mergeCell ref="N19:P19"/>
    <mergeCell ref="S19:U19"/>
    <mergeCell ref="X19:Z19"/>
    <mergeCell ref="AC19:AE19"/>
    <mergeCell ref="AH19:AJ19"/>
    <mergeCell ref="AM19:AO19"/>
    <mergeCell ref="N18:P18"/>
    <mergeCell ref="S18:U18"/>
    <mergeCell ref="X18:Z18"/>
    <mergeCell ref="AR18:AT18"/>
    <mergeCell ref="AW18:AY18"/>
    <mergeCell ref="BB18:BD18"/>
    <mergeCell ref="BG18:BI18"/>
    <mergeCell ref="BB19:BD19"/>
    <mergeCell ref="BG19:BI19"/>
    <mergeCell ref="BL19:BN19"/>
    <mergeCell ref="BQ19:BS19"/>
    <mergeCell ref="CU18:CW18"/>
    <mergeCell ref="D20:F20"/>
    <mergeCell ref="I20:K20"/>
    <mergeCell ref="N20:P20"/>
    <mergeCell ref="S20:U20"/>
    <mergeCell ref="X20:Z20"/>
    <mergeCell ref="AC20:AE20"/>
    <mergeCell ref="AH22:AJ22"/>
    <mergeCell ref="AM22:AO22"/>
    <mergeCell ref="BL20:BN20"/>
    <mergeCell ref="AH20:AJ20"/>
    <mergeCell ref="AM20:AO20"/>
    <mergeCell ref="AR20:AT20"/>
    <mergeCell ref="AW20:AY20"/>
    <mergeCell ref="BB20:BD20"/>
    <mergeCell ref="BG20:BI20"/>
    <mergeCell ref="D22:F22"/>
    <mergeCell ref="I22:K22"/>
    <mergeCell ref="N22:P22"/>
    <mergeCell ref="S22:U22"/>
    <mergeCell ref="X22:Z22"/>
    <mergeCell ref="AC22:AE22"/>
    <mergeCell ref="AM24:AO24"/>
    <mergeCell ref="CP20:CR20"/>
    <mergeCell ref="CU20:CW20"/>
    <mergeCell ref="BQ20:BS20"/>
    <mergeCell ref="BV20:BX20"/>
    <mergeCell ref="CA20:CC20"/>
    <mergeCell ref="CF20:CH20"/>
    <mergeCell ref="CK20:CM20"/>
    <mergeCell ref="CU22:CW22"/>
    <mergeCell ref="AR22:AT22"/>
    <mergeCell ref="AW22:AY22"/>
    <mergeCell ref="BB22:BD22"/>
    <mergeCell ref="BG22:BI22"/>
    <mergeCell ref="BL22:BN22"/>
    <mergeCell ref="BQ22:BS22"/>
    <mergeCell ref="CF22:CH22"/>
    <mergeCell ref="CK22:CM22"/>
    <mergeCell ref="CP22:CR22"/>
    <mergeCell ref="N23:P23"/>
    <mergeCell ref="S23:U23"/>
    <mergeCell ref="X23:Z23"/>
    <mergeCell ref="AC23:AE23"/>
    <mergeCell ref="BV22:BX22"/>
    <mergeCell ref="CA22:CC22"/>
    <mergeCell ref="BL23:BN23"/>
    <mergeCell ref="BQ23:BS23"/>
    <mergeCell ref="BV23:BX23"/>
    <mergeCell ref="CA23:CC23"/>
    <mergeCell ref="D23:F23"/>
    <mergeCell ref="I23:K23"/>
    <mergeCell ref="CK24:CM24"/>
    <mergeCell ref="CP24:CR24"/>
    <mergeCell ref="CU24:CW24"/>
    <mergeCell ref="AR24:AT24"/>
    <mergeCell ref="AW24:AY24"/>
    <mergeCell ref="BB24:BD24"/>
    <mergeCell ref="BG24:BI24"/>
    <mergeCell ref="BL24:BN24"/>
    <mergeCell ref="CF23:CH23"/>
    <mergeCell ref="CK23:CM23"/>
    <mergeCell ref="AH23:AJ23"/>
    <mergeCell ref="AM23:AO23"/>
    <mergeCell ref="AR23:AT23"/>
    <mergeCell ref="AW23:AY23"/>
    <mergeCell ref="BB23:BD23"/>
    <mergeCell ref="BG23:BI23"/>
    <mergeCell ref="CP23:CR23"/>
    <mergeCell ref="CU23:CW23"/>
    <mergeCell ref="D24:F24"/>
    <mergeCell ref="I24:K24"/>
    <mergeCell ref="N24:P24"/>
    <mergeCell ref="S24:U24"/>
    <mergeCell ref="CP26:CR26"/>
    <mergeCell ref="CU26:CW26"/>
    <mergeCell ref="D44:F44"/>
    <mergeCell ref="I44:K44"/>
    <mergeCell ref="D45:F45"/>
    <mergeCell ref="I45:K45"/>
    <mergeCell ref="BL26:BN26"/>
    <mergeCell ref="BQ26:BS26"/>
    <mergeCell ref="BV24:BX24"/>
    <mergeCell ref="CA24:CC24"/>
    <mergeCell ref="CF24:CH24"/>
    <mergeCell ref="BV26:BX26"/>
    <mergeCell ref="CA26:CC26"/>
    <mergeCell ref="CF26:CH26"/>
    <mergeCell ref="BQ24:BS24"/>
    <mergeCell ref="D26:F26"/>
    <mergeCell ref="I26:K26"/>
    <mergeCell ref="N26:P26"/>
    <mergeCell ref="S26:U26"/>
    <mergeCell ref="X26:Z26"/>
    <mergeCell ref="AC26:AE26"/>
    <mergeCell ref="X24:Z24"/>
    <mergeCell ref="AC24:AE24"/>
    <mergeCell ref="AH24:AJ24"/>
    <mergeCell ref="D49:F49"/>
    <mergeCell ref="I49:K49"/>
    <mergeCell ref="D50:F50"/>
    <mergeCell ref="I50:K50"/>
    <mergeCell ref="D51:F51"/>
    <mergeCell ref="I51:K51"/>
    <mergeCell ref="D52:F52"/>
    <mergeCell ref="I52:K52"/>
    <mergeCell ref="D53:F53"/>
    <mergeCell ref="I53:K53"/>
    <mergeCell ref="CK26:CM26"/>
    <mergeCell ref="AH26:AJ26"/>
    <mergeCell ref="AM26:AO26"/>
    <mergeCell ref="AR26:AT26"/>
    <mergeCell ref="AW26:AY26"/>
    <mergeCell ref="BB26:BD26"/>
    <mergeCell ref="BG26:BI26"/>
    <mergeCell ref="D48:F48"/>
    <mergeCell ref="I48:K48"/>
    <mergeCell ref="D46:F46"/>
    <mergeCell ref="I46:K46"/>
    <mergeCell ref="D47:F47"/>
    <mergeCell ref="I47:K47"/>
    <mergeCell ref="AX64:AY64"/>
    <mergeCell ref="BC64:BD64"/>
    <mergeCell ref="D54:F54"/>
    <mergeCell ref="I54:K54"/>
    <mergeCell ref="E64:F64"/>
    <mergeCell ref="J64:K64"/>
    <mergeCell ref="O64:P64"/>
    <mergeCell ref="T64:U64"/>
    <mergeCell ref="Y64:Z64"/>
    <mergeCell ref="AD64:AE64"/>
    <mergeCell ref="CQ65:CR65"/>
    <mergeCell ref="CV65:CW65"/>
    <mergeCell ref="CL66:CM66"/>
    <mergeCell ref="CB66:CC66"/>
    <mergeCell ref="CG66:CH66"/>
    <mergeCell ref="CQ63:CR63"/>
    <mergeCell ref="E63:F63"/>
    <mergeCell ref="J63:K63"/>
    <mergeCell ref="O63:P63"/>
    <mergeCell ref="T63:U63"/>
    <mergeCell ref="Y63:Z63"/>
    <mergeCell ref="AD63:AE63"/>
    <mergeCell ref="AI64:AJ64"/>
    <mergeCell ref="AN64:AO64"/>
    <mergeCell ref="BM63:BN63"/>
    <mergeCell ref="AI63:AJ63"/>
    <mergeCell ref="AN63:AO63"/>
    <mergeCell ref="AS63:AT63"/>
    <mergeCell ref="AX63:AY63"/>
    <mergeCell ref="BC63:BD63"/>
    <mergeCell ref="BH63:BI63"/>
    <mergeCell ref="BH64:BI64"/>
    <mergeCell ref="BM64:BN64"/>
    <mergeCell ref="AS64:AT64"/>
    <mergeCell ref="AS65:AT65"/>
    <mergeCell ref="AX65:AY65"/>
    <mergeCell ref="BC65:BD65"/>
    <mergeCell ref="BH65:BI65"/>
    <mergeCell ref="AX66:AY66"/>
    <mergeCell ref="BM65:BN65"/>
    <mergeCell ref="CV63:CW63"/>
    <mergeCell ref="BR63:BS63"/>
    <mergeCell ref="BW63:BX63"/>
    <mergeCell ref="CB63:CC63"/>
    <mergeCell ref="CG63:CH63"/>
    <mergeCell ref="CL63:CM63"/>
    <mergeCell ref="CV64:CW64"/>
    <mergeCell ref="CQ66:CR66"/>
    <mergeCell ref="CV66:CW66"/>
    <mergeCell ref="BR64:BS64"/>
    <mergeCell ref="CG64:CH64"/>
    <mergeCell ref="CL64:CM64"/>
    <mergeCell ref="CQ64:CR64"/>
    <mergeCell ref="BW64:BX64"/>
    <mergeCell ref="CB64:CC64"/>
    <mergeCell ref="BR65:BS65"/>
    <mergeCell ref="BW65:BX65"/>
    <mergeCell ref="CB65:CC65"/>
    <mergeCell ref="BC66:BD66"/>
    <mergeCell ref="BH66:BI66"/>
    <mergeCell ref="BM66:BN66"/>
    <mergeCell ref="BR66:BS66"/>
    <mergeCell ref="CG65:CH65"/>
    <mergeCell ref="CL65:CM65"/>
    <mergeCell ref="E65:F65"/>
    <mergeCell ref="J65:K65"/>
    <mergeCell ref="BW66:BX66"/>
    <mergeCell ref="E66:F66"/>
    <mergeCell ref="J66:K66"/>
    <mergeCell ref="O66:P66"/>
    <mergeCell ref="T66:U66"/>
    <mergeCell ref="Y66:Z66"/>
    <mergeCell ref="AD66:AE66"/>
    <mergeCell ref="AI66:AJ66"/>
    <mergeCell ref="AN66:AO66"/>
    <mergeCell ref="O65:P65"/>
    <mergeCell ref="T65:U65"/>
    <mergeCell ref="Y65:Z65"/>
    <mergeCell ref="AD65:AE65"/>
    <mergeCell ref="AS66:AT66"/>
    <mergeCell ref="AI65:AJ65"/>
    <mergeCell ref="AN65:AO65"/>
  </mergeCells>
  <phoneticPr fontId="3"/>
  <conditionalFormatting sqref="D6:E6 I6:J6 N6:O6 S6:T6 X6:Y6 D22 I22 N22 S22 X22 D24 I24 N24 S24 X24 D26 I26 N26 S26 X26 D28 I28 N28 S28 X28 D68 I68 N68 S68 X68 D70 N70 S70 X70 I70">
    <cfRule type="cellIs" dxfId="187" priority="191" operator="equal">
      <formula>""</formula>
    </cfRule>
  </conditionalFormatting>
  <conditionalFormatting sqref="D30 I30 N30 S30 X30 D37 D56 I56 N56 S56 X56 D61 I61 N61 S61 X61 I37 N37 S37 X37">
    <cfRule type="cellIs" dxfId="186" priority="190" operator="equal">
      <formula>""</formula>
    </cfRule>
  </conditionalFormatting>
  <conditionalFormatting sqref="D33:F33 I33:K33 N33:P33 S33:U33 X33:Z33 D40:F40 I40:K40 N40:P40 S40:U40 X40:Z40 D59:F59 I59:K59 N59:P59 S59:U59 X59:Z59 D64:F64 I64:K64 N64:P64 S64:U64 X64:Z64">
    <cfRule type="cellIs" dxfId="185" priority="188" operator="notEqual">
      <formula>""</formula>
    </cfRule>
    <cfRule type="expression" dxfId="184" priority="189">
      <formula>OR(D30="有",D30="○")</formula>
    </cfRule>
  </conditionalFormatting>
  <conditionalFormatting sqref="M44:M54 R44:R54 W44:W54">
    <cfRule type="expression" dxfId="183" priority="187">
      <formula>AND(N$42="○",O$42=0)</formula>
    </cfRule>
  </conditionalFormatting>
  <conditionalFormatting sqref="D28 I28 N28 S28 X28">
    <cfRule type="cellIs" dxfId="182" priority="186" operator="between">
      <formula>1</formula>
      <formula>6</formula>
    </cfRule>
  </conditionalFormatting>
  <conditionalFormatting sqref="I42">
    <cfRule type="cellIs" dxfId="181" priority="185" operator="equal">
      <formula>""</formula>
    </cfRule>
  </conditionalFormatting>
  <conditionalFormatting sqref="N42">
    <cfRule type="cellIs" dxfId="180" priority="184" operator="equal">
      <formula>""</formula>
    </cfRule>
  </conditionalFormatting>
  <conditionalFormatting sqref="S42">
    <cfRule type="cellIs" dxfId="179" priority="183" operator="equal">
      <formula>""</formula>
    </cfRule>
  </conditionalFormatting>
  <conditionalFormatting sqref="X42">
    <cfRule type="cellIs" dxfId="178" priority="182" operator="equal">
      <formula>""</formula>
    </cfRule>
  </conditionalFormatting>
  <conditionalFormatting sqref="D37 I37 N37 S37 X37">
    <cfRule type="expression" dxfId="177" priority="181">
      <formula>D22&lt;&gt;"医師"</formula>
    </cfRule>
  </conditionalFormatting>
  <conditionalFormatting sqref="I42 N42 S42 X42">
    <cfRule type="expression" dxfId="176" priority="180">
      <formula>I22&lt;&gt;"看護師"</formula>
    </cfRule>
  </conditionalFormatting>
  <conditionalFormatting sqref="AC6:AD6 AC22 AC24 AC26 AC28 AC68 AC70">
    <cfRule type="cellIs" dxfId="175" priority="179" operator="equal">
      <formula>""</formula>
    </cfRule>
  </conditionalFormatting>
  <conditionalFormatting sqref="AC30 AC56 AC61 AC37">
    <cfRule type="cellIs" dxfId="174" priority="178" operator="equal">
      <formula>""</formula>
    </cfRule>
  </conditionalFormatting>
  <conditionalFormatting sqref="AC33:AE33 AC40:AE40 AC59:AE59 AC64:AE64">
    <cfRule type="cellIs" dxfId="173" priority="176" operator="notEqual">
      <formula>""</formula>
    </cfRule>
    <cfRule type="expression" dxfId="172" priority="177">
      <formula>OR(AC30="有",AC30="○")</formula>
    </cfRule>
  </conditionalFormatting>
  <conditionalFormatting sqref="AB44:AB54">
    <cfRule type="expression" dxfId="171" priority="175">
      <formula>AND(AC$42="○",AD$42=0)</formula>
    </cfRule>
  </conditionalFormatting>
  <conditionalFormatting sqref="AC28">
    <cfRule type="cellIs" dxfId="170" priority="174" operator="between">
      <formula>1</formula>
      <formula>6</formula>
    </cfRule>
  </conditionalFormatting>
  <conditionalFormatting sqref="AC42">
    <cfRule type="cellIs" dxfId="169" priority="173" operator="equal">
      <formula>""</formula>
    </cfRule>
  </conditionalFormatting>
  <conditionalFormatting sqref="AC37">
    <cfRule type="expression" dxfId="168" priority="172">
      <formula>AC22&lt;&gt;"医師"</formula>
    </cfRule>
  </conditionalFormatting>
  <conditionalFormatting sqref="AC42">
    <cfRule type="expression" dxfId="167" priority="171">
      <formula>AC22&lt;&gt;"看護師"</formula>
    </cfRule>
  </conditionalFormatting>
  <conditionalFormatting sqref="AH6:AI6 AH22 AH24 AH26 AH28 AH68 AH70">
    <cfRule type="cellIs" dxfId="166" priority="170" operator="equal">
      <formula>""</formula>
    </cfRule>
  </conditionalFormatting>
  <conditionalFormatting sqref="AH30 AH56 AH61 AH37">
    <cfRule type="cellIs" dxfId="165" priority="169" operator="equal">
      <formula>""</formula>
    </cfRule>
  </conditionalFormatting>
  <conditionalFormatting sqref="AH33:AJ33 AH40:AJ40 AH59:AJ59 AH64:AJ64">
    <cfRule type="cellIs" dxfId="164" priority="167" operator="notEqual">
      <formula>""</formula>
    </cfRule>
    <cfRule type="expression" dxfId="163" priority="168">
      <formula>OR(AH30="有",AH30="○")</formula>
    </cfRule>
  </conditionalFormatting>
  <conditionalFormatting sqref="AG44:AG54">
    <cfRule type="expression" dxfId="162" priority="166">
      <formula>AND(AH$42="○",AI$42=0)</formula>
    </cfRule>
  </conditionalFormatting>
  <conditionalFormatting sqref="AH28">
    <cfRule type="cellIs" dxfId="161" priority="165" operator="between">
      <formula>1</formula>
      <formula>6</formula>
    </cfRule>
  </conditionalFormatting>
  <conditionalFormatting sqref="AH42">
    <cfRule type="cellIs" dxfId="160" priority="164" operator="equal">
      <formula>""</formula>
    </cfRule>
  </conditionalFormatting>
  <conditionalFormatting sqref="AH37">
    <cfRule type="expression" dxfId="159" priority="163">
      <formula>AH22&lt;&gt;"医師"</formula>
    </cfRule>
  </conditionalFormatting>
  <conditionalFormatting sqref="AH42">
    <cfRule type="expression" dxfId="158" priority="162">
      <formula>AH22&lt;&gt;"看護師"</formula>
    </cfRule>
  </conditionalFormatting>
  <conditionalFormatting sqref="AM6:AN6 AM22 AM24 AM26 AM28 AM68 AM70">
    <cfRule type="cellIs" dxfId="157" priority="161" operator="equal">
      <formula>""</formula>
    </cfRule>
  </conditionalFormatting>
  <conditionalFormatting sqref="AM30 AM56 AM61 AM37">
    <cfRule type="cellIs" dxfId="156" priority="160" operator="equal">
      <formula>""</formula>
    </cfRule>
  </conditionalFormatting>
  <conditionalFormatting sqref="AM33:AO33 AM40:AO40 AM59:AO59 AM64:AO64">
    <cfRule type="cellIs" dxfId="155" priority="158" operator="notEqual">
      <formula>""</formula>
    </cfRule>
    <cfRule type="expression" dxfId="154" priority="159">
      <formula>OR(AM30="有",AM30="○")</formula>
    </cfRule>
  </conditionalFormatting>
  <conditionalFormatting sqref="AL44:AL54">
    <cfRule type="expression" dxfId="153" priority="157">
      <formula>AND(AM$42="○",AN$42=0)</formula>
    </cfRule>
  </conditionalFormatting>
  <conditionalFormatting sqref="AM28">
    <cfRule type="cellIs" dxfId="152" priority="156" operator="between">
      <formula>1</formula>
      <formula>6</formula>
    </cfRule>
  </conditionalFormatting>
  <conditionalFormatting sqref="AM42">
    <cfRule type="cellIs" dxfId="151" priority="155" operator="equal">
      <formula>""</formula>
    </cfRule>
  </conditionalFormatting>
  <conditionalFormatting sqref="AM37">
    <cfRule type="expression" dxfId="150" priority="154">
      <formula>AM22&lt;&gt;"医師"</formula>
    </cfRule>
  </conditionalFormatting>
  <conditionalFormatting sqref="AM42">
    <cfRule type="expression" dxfId="149" priority="153">
      <formula>AM22&lt;&gt;"看護師"</formula>
    </cfRule>
  </conditionalFormatting>
  <conditionalFormatting sqref="AR6:AS6 AR22 AR24 AR26 AR28 AR68 AR70">
    <cfRule type="cellIs" dxfId="148" priority="152" operator="equal">
      <formula>""</formula>
    </cfRule>
  </conditionalFormatting>
  <conditionalFormatting sqref="AR30 AR56 AR61 AR37">
    <cfRule type="cellIs" dxfId="147" priority="151" operator="equal">
      <formula>""</formula>
    </cfRule>
  </conditionalFormatting>
  <conditionalFormatting sqref="AR33:AT33 AR40:AT40 AR59:AT59 AR64:AT64">
    <cfRule type="cellIs" dxfId="146" priority="149" operator="notEqual">
      <formula>""</formula>
    </cfRule>
    <cfRule type="expression" dxfId="145" priority="150">
      <formula>OR(AR30="有",AR30="○")</formula>
    </cfRule>
  </conditionalFormatting>
  <conditionalFormatting sqref="AQ44:AQ54">
    <cfRule type="expression" dxfId="144" priority="148">
      <formula>AND(AR$42="○",AS$42=0)</formula>
    </cfRule>
  </conditionalFormatting>
  <conditionalFormatting sqref="AR28">
    <cfRule type="cellIs" dxfId="143" priority="147" operator="between">
      <formula>1</formula>
      <formula>6</formula>
    </cfRule>
  </conditionalFormatting>
  <conditionalFormatting sqref="AR42">
    <cfRule type="cellIs" dxfId="142" priority="146" operator="equal">
      <formula>""</formula>
    </cfRule>
  </conditionalFormatting>
  <conditionalFormatting sqref="AR37">
    <cfRule type="expression" dxfId="141" priority="145">
      <formula>AR22&lt;&gt;"医師"</formula>
    </cfRule>
  </conditionalFormatting>
  <conditionalFormatting sqref="AR42">
    <cfRule type="expression" dxfId="140" priority="144">
      <formula>AR22&lt;&gt;"看護師"</formula>
    </cfRule>
  </conditionalFormatting>
  <conditionalFormatting sqref="AW6:AX6 AW22 AW24 AW26 AW28 AW68 AW70">
    <cfRule type="cellIs" dxfId="139" priority="143" operator="equal">
      <formula>""</formula>
    </cfRule>
  </conditionalFormatting>
  <conditionalFormatting sqref="AW30 AW56 AW61 AW37">
    <cfRule type="cellIs" dxfId="138" priority="142" operator="equal">
      <formula>""</formula>
    </cfRule>
  </conditionalFormatting>
  <conditionalFormatting sqref="AW33:AY33 AW40:AY40 AW59:AY59 AW64:AY64">
    <cfRule type="cellIs" dxfId="137" priority="140" operator="notEqual">
      <formula>""</formula>
    </cfRule>
    <cfRule type="expression" dxfId="136" priority="141">
      <formula>OR(AW30="有",AW30="○")</formula>
    </cfRule>
  </conditionalFormatting>
  <conditionalFormatting sqref="AV44:AV54">
    <cfRule type="expression" dxfId="135" priority="139">
      <formula>AND(AW$42="○",AX$42=0)</formula>
    </cfRule>
  </conditionalFormatting>
  <conditionalFormatting sqref="AW28">
    <cfRule type="cellIs" dxfId="134" priority="138" operator="between">
      <formula>1</formula>
      <formula>6</formula>
    </cfRule>
  </conditionalFormatting>
  <conditionalFormatting sqref="AW42">
    <cfRule type="cellIs" dxfId="133" priority="137" operator="equal">
      <formula>""</formula>
    </cfRule>
  </conditionalFormatting>
  <conditionalFormatting sqref="AW37">
    <cfRule type="expression" dxfId="132" priority="136">
      <formula>AW22&lt;&gt;"医師"</formula>
    </cfRule>
  </conditionalFormatting>
  <conditionalFormatting sqref="AW42">
    <cfRule type="expression" dxfId="131" priority="135">
      <formula>AW22&lt;&gt;"看護師"</formula>
    </cfRule>
  </conditionalFormatting>
  <conditionalFormatting sqref="BB6:BC6 BB22 BB24 BB26 BB28 BB68 BB70">
    <cfRule type="cellIs" dxfId="130" priority="134" operator="equal">
      <formula>""</formula>
    </cfRule>
  </conditionalFormatting>
  <conditionalFormatting sqref="BB30 BB56 BB61 BB37">
    <cfRule type="cellIs" dxfId="129" priority="133" operator="equal">
      <formula>""</formula>
    </cfRule>
  </conditionalFormatting>
  <conditionalFormatting sqref="BB33:BD33 BB40:BD40 BB59:BD59 BB64:BD64">
    <cfRule type="cellIs" dxfId="128" priority="131" operator="notEqual">
      <formula>""</formula>
    </cfRule>
    <cfRule type="expression" dxfId="127" priority="132">
      <formula>OR(BB30="有",BB30="○")</formula>
    </cfRule>
  </conditionalFormatting>
  <conditionalFormatting sqref="BA44:BA54">
    <cfRule type="expression" dxfId="126" priority="130">
      <formula>AND(BB$42="○",BC$42=0)</formula>
    </cfRule>
  </conditionalFormatting>
  <conditionalFormatting sqref="BB28">
    <cfRule type="cellIs" dxfId="125" priority="129" operator="between">
      <formula>1</formula>
      <formula>6</formula>
    </cfRule>
  </conditionalFormatting>
  <conditionalFormatting sqref="BB42">
    <cfRule type="cellIs" dxfId="124" priority="128" operator="equal">
      <formula>""</formula>
    </cfRule>
  </conditionalFormatting>
  <conditionalFormatting sqref="BB37">
    <cfRule type="expression" dxfId="123" priority="127">
      <formula>BB22&lt;&gt;"医師"</formula>
    </cfRule>
  </conditionalFormatting>
  <conditionalFormatting sqref="BB42">
    <cfRule type="expression" dxfId="122" priority="126">
      <formula>BB22&lt;&gt;"看護師"</formula>
    </cfRule>
  </conditionalFormatting>
  <conditionalFormatting sqref="BG6:BH6 BG22 BG24 BG26 BG28 BG68 BG70">
    <cfRule type="cellIs" dxfId="121" priority="125" operator="equal">
      <formula>""</formula>
    </cfRule>
  </conditionalFormatting>
  <conditionalFormatting sqref="BG30 BG56 BG61 BG37">
    <cfRule type="cellIs" dxfId="120" priority="124" operator="equal">
      <formula>""</formula>
    </cfRule>
  </conditionalFormatting>
  <conditionalFormatting sqref="BG33:BI33 BG40:BI40 BG59:BI59 BG64:BI64">
    <cfRule type="cellIs" dxfId="119" priority="122" operator="notEqual">
      <formula>""</formula>
    </cfRule>
    <cfRule type="expression" dxfId="118" priority="123">
      <formula>OR(BG30="有",BG30="○")</formula>
    </cfRule>
  </conditionalFormatting>
  <conditionalFormatting sqref="BF44:BF54">
    <cfRule type="expression" dxfId="117" priority="121">
      <formula>AND(BG$42="○",BH$42=0)</formula>
    </cfRule>
  </conditionalFormatting>
  <conditionalFormatting sqref="BG28">
    <cfRule type="cellIs" dxfId="116" priority="120" operator="between">
      <formula>1</formula>
      <formula>6</formula>
    </cfRule>
  </conditionalFormatting>
  <conditionalFormatting sqref="BG42">
    <cfRule type="cellIs" dxfId="115" priority="119" operator="equal">
      <formula>""</formula>
    </cfRule>
  </conditionalFormatting>
  <conditionalFormatting sqref="BG37">
    <cfRule type="expression" dxfId="114" priority="118">
      <formula>BG22&lt;&gt;"医師"</formula>
    </cfRule>
  </conditionalFormatting>
  <conditionalFormatting sqref="BG42">
    <cfRule type="expression" dxfId="113" priority="117">
      <formula>BG22&lt;&gt;"看護師"</formula>
    </cfRule>
  </conditionalFormatting>
  <conditionalFormatting sqref="BL6:BM6 BL22 BL24 BL26 BL28 BL68 BL70">
    <cfRule type="cellIs" dxfId="112" priority="116" operator="equal">
      <formula>""</formula>
    </cfRule>
  </conditionalFormatting>
  <conditionalFormatting sqref="BL30 BL56 BL61 BL37">
    <cfRule type="cellIs" dxfId="111" priority="115" operator="equal">
      <formula>""</formula>
    </cfRule>
  </conditionalFormatting>
  <conditionalFormatting sqref="BL33:BN33 BL40:BN40 BL59:BN59 BL64:BN64">
    <cfRule type="cellIs" dxfId="110" priority="113" operator="notEqual">
      <formula>""</formula>
    </cfRule>
    <cfRule type="expression" dxfId="109" priority="114">
      <formula>OR(BL30="有",BL30="○")</formula>
    </cfRule>
  </conditionalFormatting>
  <conditionalFormatting sqref="BK44:BK54">
    <cfRule type="expression" dxfId="108" priority="112">
      <formula>AND(BL$42="○",BM$42=0)</formula>
    </cfRule>
  </conditionalFormatting>
  <conditionalFormatting sqref="BL28">
    <cfRule type="cellIs" dxfId="107" priority="111" operator="between">
      <formula>1</formula>
      <formula>6</formula>
    </cfRule>
  </conditionalFormatting>
  <conditionalFormatting sqref="BL42">
    <cfRule type="cellIs" dxfId="106" priority="110" operator="equal">
      <formula>""</formula>
    </cfRule>
  </conditionalFormatting>
  <conditionalFormatting sqref="BL37">
    <cfRule type="expression" dxfId="105" priority="109">
      <formula>BL22&lt;&gt;"医師"</formula>
    </cfRule>
  </conditionalFormatting>
  <conditionalFormatting sqref="BL42">
    <cfRule type="expression" dxfId="104" priority="108">
      <formula>BL22&lt;&gt;"看護師"</formula>
    </cfRule>
  </conditionalFormatting>
  <conditionalFormatting sqref="BQ6:BR6 BQ22 BQ24 BQ26 BQ28 BQ68 BQ70">
    <cfRule type="cellIs" dxfId="103" priority="107" operator="equal">
      <formula>""</formula>
    </cfRule>
  </conditionalFormatting>
  <conditionalFormatting sqref="BQ30 BQ56 BQ61 BQ37">
    <cfRule type="cellIs" dxfId="102" priority="106" operator="equal">
      <formula>""</formula>
    </cfRule>
  </conditionalFormatting>
  <conditionalFormatting sqref="BQ33:BS33 BQ40:BS40 BQ59:BS59 BQ64:BS64">
    <cfRule type="cellIs" dxfId="101" priority="104" operator="notEqual">
      <formula>""</formula>
    </cfRule>
    <cfRule type="expression" dxfId="100" priority="105">
      <formula>OR(BQ30="有",BQ30="○")</formula>
    </cfRule>
  </conditionalFormatting>
  <conditionalFormatting sqref="BP44:BP54">
    <cfRule type="expression" dxfId="99" priority="103">
      <formula>AND(BQ$42="○",BR$42=0)</formula>
    </cfRule>
  </conditionalFormatting>
  <conditionalFormatting sqref="BQ28">
    <cfRule type="cellIs" dxfId="98" priority="102" operator="between">
      <formula>1</formula>
      <formula>6</formula>
    </cfRule>
  </conditionalFormatting>
  <conditionalFormatting sqref="BQ42">
    <cfRule type="cellIs" dxfId="97" priority="101" operator="equal">
      <formula>""</formula>
    </cfRule>
  </conditionalFormatting>
  <conditionalFormatting sqref="BQ37">
    <cfRule type="expression" dxfId="96" priority="100">
      <formula>BQ22&lt;&gt;"医師"</formula>
    </cfRule>
  </conditionalFormatting>
  <conditionalFormatting sqref="BQ42">
    <cfRule type="expression" dxfId="95" priority="99">
      <formula>BQ22&lt;&gt;"看護師"</formula>
    </cfRule>
  </conditionalFormatting>
  <conditionalFormatting sqref="BV6:BW6 BV22 BV24 BV26 BV28 BV68 BV70">
    <cfRule type="cellIs" dxfId="94" priority="98" operator="equal">
      <formula>""</formula>
    </cfRule>
  </conditionalFormatting>
  <conditionalFormatting sqref="BV30 BV56 BV61 BV37">
    <cfRule type="cellIs" dxfId="93" priority="97" operator="equal">
      <formula>""</formula>
    </cfRule>
  </conditionalFormatting>
  <conditionalFormatting sqref="BV33:BX33 BV40:BX40 BV59:BX59 BV64:BX64">
    <cfRule type="cellIs" dxfId="92" priority="95" operator="notEqual">
      <formula>""</formula>
    </cfRule>
    <cfRule type="expression" dxfId="91" priority="96">
      <formula>OR(BV30="有",BV30="○")</formula>
    </cfRule>
  </conditionalFormatting>
  <conditionalFormatting sqref="BU44:BU54">
    <cfRule type="expression" dxfId="90" priority="94">
      <formula>AND(BV$42="○",BW$42=0)</formula>
    </cfRule>
  </conditionalFormatting>
  <conditionalFormatting sqref="BV28">
    <cfRule type="cellIs" dxfId="89" priority="93" operator="between">
      <formula>1</formula>
      <formula>6</formula>
    </cfRule>
  </conditionalFormatting>
  <conditionalFormatting sqref="BV42">
    <cfRule type="cellIs" dxfId="88" priority="92" operator="equal">
      <formula>""</formula>
    </cfRule>
  </conditionalFormatting>
  <conditionalFormatting sqref="BV37">
    <cfRule type="expression" dxfId="87" priority="91">
      <formula>BV22&lt;&gt;"医師"</formula>
    </cfRule>
  </conditionalFormatting>
  <conditionalFormatting sqref="BV42">
    <cfRule type="expression" dxfId="86" priority="90">
      <formula>BV22&lt;&gt;"看護師"</formula>
    </cfRule>
  </conditionalFormatting>
  <conditionalFormatting sqref="CA6:CB6 CA22 CA24 CA26 CA28 CA68 CA70">
    <cfRule type="cellIs" dxfId="85" priority="89" operator="equal">
      <formula>""</formula>
    </cfRule>
  </conditionalFormatting>
  <conditionalFormatting sqref="CA30 CA56 CA61 CA37">
    <cfRule type="cellIs" dxfId="84" priority="88" operator="equal">
      <formula>""</formula>
    </cfRule>
  </conditionalFormatting>
  <conditionalFormatting sqref="CA33:CC33 CA40:CC40 CA59:CC59 CA64:CC64">
    <cfRule type="cellIs" dxfId="83" priority="86" operator="notEqual">
      <formula>""</formula>
    </cfRule>
    <cfRule type="expression" dxfId="82" priority="87">
      <formula>OR(CA30="有",CA30="○")</formula>
    </cfRule>
  </conditionalFormatting>
  <conditionalFormatting sqref="BZ44:BZ54">
    <cfRule type="expression" dxfId="81" priority="85">
      <formula>AND(CA$42="○",CB$42=0)</formula>
    </cfRule>
  </conditionalFormatting>
  <conditionalFormatting sqref="CA28">
    <cfRule type="cellIs" dxfId="80" priority="84" operator="between">
      <formula>1</formula>
      <formula>6</formula>
    </cfRule>
  </conditionalFormatting>
  <conditionalFormatting sqref="CA42">
    <cfRule type="cellIs" dxfId="79" priority="83" operator="equal">
      <formula>""</formula>
    </cfRule>
  </conditionalFormatting>
  <conditionalFormatting sqref="CA37">
    <cfRule type="expression" dxfId="78" priority="82">
      <formula>CA22&lt;&gt;"医師"</formula>
    </cfRule>
  </conditionalFormatting>
  <conditionalFormatting sqref="CA42">
    <cfRule type="expression" dxfId="77" priority="81">
      <formula>CA22&lt;&gt;"看護師"</formula>
    </cfRule>
  </conditionalFormatting>
  <conditionalFormatting sqref="CF6:CG6 CF22 CF24 CF26 CF28 CF68 CF70">
    <cfRule type="cellIs" dxfId="76" priority="80" operator="equal">
      <formula>""</formula>
    </cfRule>
  </conditionalFormatting>
  <conditionalFormatting sqref="CF30 CF56 CF61 CF37">
    <cfRule type="cellIs" dxfId="75" priority="79" operator="equal">
      <formula>""</formula>
    </cfRule>
  </conditionalFormatting>
  <conditionalFormatting sqref="CF33:CH33 CF40:CH40 CF59:CH59 CF64:CH64">
    <cfRule type="cellIs" dxfId="74" priority="77" operator="notEqual">
      <formula>""</formula>
    </cfRule>
    <cfRule type="expression" dxfId="73" priority="78">
      <formula>OR(CF30="有",CF30="○")</formula>
    </cfRule>
  </conditionalFormatting>
  <conditionalFormatting sqref="CE44:CE54">
    <cfRule type="expression" dxfId="72" priority="76">
      <formula>AND(CF$42="○",CG$42=0)</formula>
    </cfRule>
  </conditionalFormatting>
  <conditionalFormatting sqref="CF28">
    <cfRule type="cellIs" dxfId="71" priority="75" operator="between">
      <formula>1</formula>
      <formula>6</formula>
    </cfRule>
  </conditionalFormatting>
  <conditionalFormatting sqref="CF42">
    <cfRule type="cellIs" dxfId="70" priority="74" operator="equal">
      <formula>""</formula>
    </cfRule>
  </conditionalFormatting>
  <conditionalFormatting sqref="CF37">
    <cfRule type="expression" dxfId="69" priority="73">
      <formula>CF22&lt;&gt;"医師"</formula>
    </cfRule>
  </conditionalFormatting>
  <conditionalFormatting sqref="CF42">
    <cfRule type="expression" dxfId="68" priority="72">
      <formula>CF22&lt;&gt;"看護師"</formula>
    </cfRule>
  </conditionalFormatting>
  <conditionalFormatting sqref="CK6:CL6 CK22 CK24 CK26 CK28 CK68 CK70">
    <cfRule type="cellIs" dxfId="67" priority="71" operator="equal">
      <formula>""</formula>
    </cfRule>
  </conditionalFormatting>
  <conditionalFormatting sqref="CK30 CK56 CK61 CK37">
    <cfRule type="cellIs" dxfId="66" priority="70" operator="equal">
      <formula>""</formula>
    </cfRule>
  </conditionalFormatting>
  <conditionalFormatting sqref="CK33:CM33 CK40:CM40 CK59:CM59 CK64:CM64">
    <cfRule type="cellIs" dxfId="65" priority="68" operator="notEqual">
      <formula>""</formula>
    </cfRule>
    <cfRule type="expression" dxfId="64" priority="69">
      <formula>OR(CK30="有",CK30="○")</formula>
    </cfRule>
  </conditionalFormatting>
  <conditionalFormatting sqref="CJ44:CJ54">
    <cfRule type="expression" dxfId="63" priority="67">
      <formula>AND(CK$42="○",CL$42=0)</formula>
    </cfRule>
  </conditionalFormatting>
  <conditionalFormatting sqref="CK28">
    <cfRule type="cellIs" dxfId="62" priority="66" operator="between">
      <formula>1</formula>
      <formula>6</formula>
    </cfRule>
  </conditionalFormatting>
  <conditionalFormatting sqref="CK42">
    <cfRule type="cellIs" dxfId="61" priority="65" operator="equal">
      <formula>""</formula>
    </cfRule>
  </conditionalFormatting>
  <conditionalFormatting sqref="CK37">
    <cfRule type="expression" dxfId="60" priority="64">
      <formula>CK22&lt;&gt;"医師"</formula>
    </cfRule>
  </conditionalFormatting>
  <conditionalFormatting sqref="CK42">
    <cfRule type="expression" dxfId="59" priority="63">
      <formula>CK22&lt;&gt;"看護師"</formula>
    </cfRule>
  </conditionalFormatting>
  <conditionalFormatting sqref="CP6:CQ6 CP22 CP24 CP26 CP28 CP68 CP70">
    <cfRule type="cellIs" dxfId="58" priority="62" operator="equal">
      <formula>""</formula>
    </cfRule>
  </conditionalFormatting>
  <conditionalFormatting sqref="CP30 CP56 CP61 CP37">
    <cfRule type="cellIs" dxfId="57" priority="61" operator="equal">
      <formula>""</formula>
    </cfRule>
  </conditionalFormatting>
  <conditionalFormatting sqref="CP33:CR33 CP40:CR40 CP59:CR59 CP64:CR64">
    <cfRule type="cellIs" dxfId="56" priority="59" operator="notEqual">
      <formula>""</formula>
    </cfRule>
    <cfRule type="expression" dxfId="55" priority="60">
      <formula>OR(CP30="有",CP30="○")</formula>
    </cfRule>
  </conditionalFormatting>
  <conditionalFormatting sqref="CO44:CO54">
    <cfRule type="expression" dxfId="54" priority="58">
      <formula>AND(CP$42="○",CQ$42=0)</formula>
    </cfRule>
  </conditionalFormatting>
  <conditionalFormatting sqref="CP28">
    <cfRule type="cellIs" dxfId="53" priority="57" operator="between">
      <formula>1</formula>
      <formula>6</formula>
    </cfRule>
  </conditionalFormatting>
  <conditionalFormatting sqref="CP42">
    <cfRule type="cellIs" dxfId="52" priority="56" operator="equal">
      <formula>""</formula>
    </cfRule>
  </conditionalFormatting>
  <conditionalFormatting sqref="CP37">
    <cfRule type="expression" dxfId="51" priority="55">
      <formula>CP22&lt;&gt;"医師"</formula>
    </cfRule>
  </conditionalFormatting>
  <conditionalFormatting sqref="CP42">
    <cfRule type="expression" dxfId="50" priority="54">
      <formula>CP22&lt;&gt;"看護師"</formula>
    </cfRule>
  </conditionalFormatting>
  <conditionalFormatting sqref="CU6:CV6 CU22 CU24 CU26 CU28 CU68 CU70">
    <cfRule type="cellIs" dxfId="49" priority="53" operator="equal">
      <formula>""</formula>
    </cfRule>
  </conditionalFormatting>
  <conditionalFormatting sqref="CU30 CU56 CU61 CU37">
    <cfRule type="cellIs" dxfId="48" priority="52" operator="equal">
      <formula>""</formula>
    </cfRule>
  </conditionalFormatting>
  <conditionalFormatting sqref="CU33:CW33 CU40:CW40 CU59:CW59 CU64:CW64">
    <cfRule type="cellIs" dxfId="47" priority="50" operator="notEqual">
      <formula>""</formula>
    </cfRule>
    <cfRule type="expression" dxfId="46" priority="51">
      <formula>OR(CU30="有",CU30="○")</formula>
    </cfRule>
  </conditionalFormatting>
  <conditionalFormatting sqref="CT44:CT54">
    <cfRule type="expression" dxfId="45" priority="49">
      <formula>AND(CU$42="○",CV$42=0)</formula>
    </cfRule>
  </conditionalFormatting>
  <conditionalFormatting sqref="CU28">
    <cfRule type="cellIs" dxfId="44" priority="48" operator="between">
      <formula>1</formula>
      <formula>6</formula>
    </cfRule>
  </conditionalFormatting>
  <conditionalFormatting sqref="CU42">
    <cfRule type="cellIs" dxfId="43" priority="47" operator="equal">
      <formula>""</formula>
    </cfRule>
  </conditionalFormatting>
  <conditionalFormatting sqref="CU37">
    <cfRule type="expression" dxfId="42" priority="46">
      <formula>CU22&lt;&gt;"医師"</formula>
    </cfRule>
  </conditionalFormatting>
  <conditionalFormatting sqref="CU42">
    <cfRule type="expression" dxfId="41" priority="45">
      <formula>CU22&lt;&gt;"看護師"</formula>
    </cfRule>
  </conditionalFormatting>
  <conditionalFormatting sqref="D45:D54">
    <cfRule type="expression" dxfId="40" priority="41">
      <formula>AND(D$42="○",E$42=0)</formula>
    </cfRule>
  </conditionalFormatting>
  <conditionalFormatting sqref="D42">
    <cfRule type="cellIs" dxfId="39" priority="44" operator="equal">
      <formula>""</formula>
    </cfRule>
  </conditionalFormatting>
  <conditionalFormatting sqref="D44">
    <cfRule type="expression" dxfId="38" priority="43">
      <formula>AND(D$42="○",E$42=0)</formula>
    </cfRule>
  </conditionalFormatting>
  <conditionalFormatting sqref="D42">
    <cfRule type="expression" dxfId="37" priority="42">
      <formula>D22&lt;&gt;"看護師"</formula>
    </cfRule>
  </conditionalFormatting>
  <conditionalFormatting sqref="I45:I54">
    <cfRule type="expression" dxfId="36" priority="39">
      <formula>AND(I$42="○",J$42=0)</formula>
    </cfRule>
  </conditionalFormatting>
  <conditionalFormatting sqref="I44">
    <cfRule type="expression" dxfId="35" priority="40">
      <formula>AND(I$42="○",J$42=0)</formula>
    </cfRule>
  </conditionalFormatting>
  <conditionalFormatting sqref="D74 N74 S74 X74 I74">
    <cfRule type="cellIs" dxfId="34" priority="38" operator="equal">
      <formula>""</formula>
    </cfRule>
  </conditionalFormatting>
  <conditionalFormatting sqref="AC74">
    <cfRule type="cellIs" dxfId="33" priority="37" operator="equal">
      <formula>""</formula>
    </cfRule>
  </conditionalFormatting>
  <conditionalFormatting sqref="AH74">
    <cfRule type="cellIs" dxfId="32" priority="36" operator="equal">
      <formula>""</formula>
    </cfRule>
  </conditionalFormatting>
  <conditionalFormatting sqref="AM74">
    <cfRule type="cellIs" dxfId="31" priority="35" operator="equal">
      <formula>""</formula>
    </cfRule>
  </conditionalFormatting>
  <conditionalFormatting sqref="AR74">
    <cfRule type="cellIs" dxfId="30" priority="34" operator="equal">
      <formula>""</formula>
    </cfRule>
  </conditionalFormatting>
  <conditionalFormatting sqref="AW74">
    <cfRule type="cellIs" dxfId="29" priority="33" operator="equal">
      <formula>""</formula>
    </cfRule>
  </conditionalFormatting>
  <conditionalFormatting sqref="BB74">
    <cfRule type="cellIs" dxfId="28" priority="32" operator="equal">
      <formula>""</formula>
    </cfRule>
  </conditionalFormatting>
  <conditionalFormatting sqref="BG74">
    <cfRule type="cellIs" dxfId="27" priority="31" operator="equal">
      <formula>""</formula>
    </cfRule>
  </conditionalFormatting>
  <conditionalFormatting sqref="BL74">
    <cfRule type="cellIs" dxfId="26" priority="30" operator="equal">
      <formula>""</formula>
    </cfRule>
  </conditionalFormatting>
  <conditionalFormatting sqref="BQ74">
    <cfRule type="cellIs" dxfId="25" priority="29" operator="equal">
      <formula>""</formula>
    </cfRule>
  </conditionalFormatting>
  <conditionalFormatting sqref="BV74">
    <cfRule type="cellIs" dxfId="24" priority="28" operator="equal">
      <formula>""</formula>
    </cfRule>
  </conditionalFormatting>
  <conditionalFormatting sqref="CA74">
    <cfRule type="cellIs" dxfId="23" priority="27" operator="equal">
      <formula>""</formula>
    </cfRule>
  </conditionalFormatting>
  <conditionalFormatting sqref="CF74">
    <cfRule type="cellIs" dxfId="22" priority="26" operator="equal">
      <formula>""</formula>
    </cfRule>
  </conditionalFormatting>
  <conditionalFormatting sqref="CK74">
    <cfRule type="cellIs" dxfId="21" priority="25" operator="equal">
      <formula>""</formula>
    </cfRule>
  </conditionalFormatting>
  <conditionalFormatting sqref="CP74">
    <cfRule type="cellIs" dxfId="20" priority="24" operator="equal">
      <formula>""</formula>
    </cfRule>
  </conditionalFormatting>
  <conditionalFormatting sqref="CU74">
    <cfRule type="cellIs" dxfId="19" priority="23" operator="equal">
      <formula>""</formula>
    </cfRule>
  </conditionalFormatting>
  <conditionalFormatting sqref="D72">
    <cfRule type="cellIs" dxfId="18" priority="22" operator="equal">
      <formula>""</formula>
    </cfRule>
  </conditionalFormatting>
  <conditionalFormatting sqref="I72">
    <cfRule type="cellIs" dxfId="17" priority="20" operator="equal">
      <formula>""</formula>
    </cfRule>
  </conditionalFormatting>
  <conditionalFormatting sqref="D76 N76 S76 X76">
    <cfRule type="cellIs" dxfId="16" priority="17" operator="equal">
      <formula>""</formula>
    </cfRule>
  </conditionalFormatting>
  <conditionalFormatting sqref="AC76">
    <cfRule type="cellIs" dxfId="15" priority="16" operator="equal">
      <formula>""</formula>
    </cfRule>
  </conditionalFormatting>
  <conditionalFormatting sqref="AH76">
    <cfRule type="cellIs" dxfId="14" priority="15" operator="equal">
      <formula>""</formula>
    </cfRule>
  </conditionalFormatting>
  <conditionalFormatting sqref="AM76">
    <cfRule type="cellIs" dxfId="13" priority="14" operator="equal">
      <formula>""</formula>
    </cfRule>
  </conditionalFormatting>
  <conditionalFormatting sqref="AR76">
    <cfRule type="cellIs" dxfId="12" priority="13" operator="equal">
      <formula>""</formula>
    </cfRule>
  </conditionalFormatting>
  <conditionalFormatting sqref="AW76">
    <cfRule type="cellIs" dxfId="11" priority="12" operator="equal">
      <formula>""</formula>
    </cfRule>
  </conditionalFormatting>
  <conditionalFormatting sqref="BB76">
    <cfRule type="cellIs" dxfId="10" priority="11" operator="equal">
      <formula>""</formula>
    </cfRule>
  </conditionalFormatting>
  <conditionalFormatting sqref="BG76">
    <cfRule type="cellIs" dxfId="9" priority="10" operator="equal">
      <formula>""</formula>
    </cfRule>
  </conditionalFormatting>
  <conditionalFormatting sqref="BL76">
    <cfRule type="cellIs" dxfId="8" priority="9" operator="equal">
      <formula>""</formula>
    </cfRule>
  </conditionalFormatting>
  <conditionalFormatting sqref="BQ76">
    <cfRule type="cellIs" dxfId="7" priority="8" operator="equal">
      <formula>""</formula>
    </cfRule>
  </conditionalFormatting>
  <conditionalFormatting sqref="BV76">
    <cfRule type="cellIs" dxfId="6" priority="7" operator="equal">
      <formula>""</formula>
    </cfRule>
  </conditionalFormatting>
  <conditionalFormatting sqref="CA76">
    <cfRule type="cellIs" dxfId="5" priority="6" operator="equal">
      <formula>""</formula>
    </cfRule>
  </conditionalFormatting>
  <conditionalFormatting sqref="CF76">
    <cfRule type="cellIs" dxfId="4" priority="5" operator="equal">
      <formula>""</formula>
    </cfRule>
  </conditionalFormatting>
  <conditionalFormatting sqref="CK76">
    <cfRule type="cellIs" dxfId="3" priority="4" operator="equal">
      <formula>""</formula>
    </cfRule>
  </conditionalFormatting>
  <conditionalFormatting sqref="CP76">
    <cfRule type="cellIs" dxfId="2" priority="3" operator="equal">
      <formula>""</formula>
    </cfRule>
  </conditionalFormatting>
  <conditionalFormatting sqref="CU76">
    <cfRule type="cellIs" dxfId="1" priority="2" operator="equal">
      <formula>""</formula>
    </cfRule>
  </conditionalFormatting>
  <conditionalFormatting sqref="I76">
    <cfRule type="cellIs" dxfId="0" priority="1" operator="equal">
      <formula>""</formula>
    </cfRule>
  </conditionalFormatting>
  <dataValidations count="1">
    <dataValidation type="list" allowBlank="1" showInputMessage="1" showErrorMessage="1" prompt="【入力】別紙2-2の132行で_x000a_人数を入力した構成員_x000a_「医師である指導者」に_x000a_該当する方に○を付けてください" sqref="D76">
      <formula1>"○"</formula1>
    </dataValidation>
  </dataValidations>
  <printOptions horizontalCentered="1"/>
  <pageMargins left="0.51181102362204722" right="0.31496062992125984" top="0.55118110236220474" bottom="0.35433070866141736" header="0.31496062992125984" footer="0.31496062992125984"/>
  <pageSetup paperSize="8" scale="6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A23"/>
  <sheetViews>
    <sheetView showGridLines="0" zoomScaleNormal="100" workbookViewId="0"/>
  </sheetViews>
  <sheetFormatPr defaultRowHeight="24" customHeight="1" x14ac:dyDescent="0.15"/>
  <cols>
    <col min="1" max="1" width="103.75" style="115" customWidth="1"/>
    <col min="2" max="16384" width="9" style="115"/>
  </cols>
  <sheetData>
    <row r="1" spans="1:1" ht="24" customHeight="1" x14ac:dyDescent="0.15">
      <c r="A1" s="121"/>
    </row>
    <row r="2" spans="1:1" ht="33" customHeight="1" x14ac:dyDescent="0.15">
      <c r="A2" s="116"/>
    </row>
    <row r="3" spans="1:1" ht="24" customHeight="1" x14ac:dyDescent="0.15">
      <c r="A3" s="120" t="s">
        <v>269</v>
      </c>
    </row>
    <row r="4" spans="1:1" ht="14.25" x14ac:dyDescent="0.15">
      <c r="A4" s="116"/>
    </row>
    <row r="5" spans="1:1" ht="24" customHeight="1" x14ac:dyDescent="0.15">
      <c r="A5" s="117" t="s">
        <v>268</v>
      </c>
    </row>
    <row r="6" spans="1:1" ht="78.75" customHeight="1" x14ac:dyDescent="0.15">
      <c r="A6" s="119" t="s">
        <v>267</v>
      </c>
    </row>
    <row r="7" spans="1:1" ht="39" customHeight="1" x14ac:dyDescent="0.15">
      <c r="A7" s="118" t="s">
        <v>266</v>
      </c>
    </row>
    <row r="8" spans="1:1" ht="24" customHeight="1" x14ac:dyDescent="0.15">
      <c r="A8" s="116"/>
    </row>
    <row r="9" spans="1:1" ht="24" customHeight="1" x14ac:dyDescent="0.15">
      <c r="A9" s="117" t="s">
        <v>265</v>
      </c>
    </row>
    <row r="10" spans="1:1" ht="24" customHeight="1" x14ac:dyDescent="0.15">
      <c r="A10" s="117" t="s">
        <v>264</v>
      </c>
    </row>
    <row r="11" spans="1:1" ht="24" customHeight="1" x14ac:dyDescent="0.15">
      <c r="A11" s="116"/>
    </row>
    <row r="12" spans="1:1" ht="24" customHeight="1" x14ac:dyDescent="0.15">
      <c r="A12" s="117" t="s">
        <v>263</v>
      </c>
    </row>
    <row r="13" spans="1:1" ht="24" customHeight="1" x14ac:dyDescent="0.15">
      <c r="A13" s="117" t="s">
        <v>262</v>
      </c>
    </row>
    <row r="14" spans="1:1" ht="24" customHeight="1" x14ac:dyDescent="0.15">
      <c r="A14" s="116"/>
    </row>
    <row r="15" spans="1:1" ht="24" customHeight="1" x14ac:dyDescent="0.15">
      <c r="A15" s="117" t="s">
        <v>261</v>
      </c>
    </row>
    <row r="16" spans="1:1" ht="34.5" customHeight="1" x14ac:dyDescent="0.15">
      <c r="A16" s="117" t="s">
        <v>260</v>
      </c>
    </row>
    <row r="17" spans="1:1" ht="24" customHeight="1" x14ac:dyDescent="0.15">
      <c r="A17" s="116"/>
    </row>
    <row r="18" spans="1:1" ht="24" customHeight="1" x14ac:dyDescent="0.15">
      <c r="A18" s="117" t="s">
        <v>259</v>
      </c>
    </row>
    <row r="19" spans="1:1" ht="24" customHeight="1" x14ac:dyDescent="0.15">
      <c r="A19" s="117" t="s">
        <v>258</v>
      </c>
    </row>
    <row r="20" spans="1:1" ht="24" customHeight="1" x14ac:dyDescent="0.15">
      <c r="A20" s="116"/>
    </row>
    <row r="21" spans="1:1" ht="24" customHeight="1" x14ac:dyDescent="0.15">
      <c r="A21" s="117" t="s">
        <v>257</v>
      </c>
    </row>
    <row r="22" spans="1:1" ht="34.5" customHeight="1" x14ac:dyDescent="0.15">
      <c r="A22" s="117" t="s">
        <v>256</v>
      </c>
    </row>
    <row r="23" spans="1:1" ht="24" customHeight="1" x14ac:dyDescent="0.15">
      <c r="A23" s="116"/>
    </row>
  </sheetData>
  <sheetProtection sheet="1" objects="1" scenarios="1"/>
  <phoneticPr fontId="3"/>
  <printOptions horizontalCentered="1"/>
  <pageMargins left="0.59055118110236227" right="0.59055118110236227" top="0.74803149606299213" bottom="0.74803149606299213" header="0.31496062992125984" footer="0.31496062992125984"/>
  <pageSetup paperSize="9" scale="9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D28"/>
  <sheetViews>
    <sheetView showGridLines="0" tabSelected="1" zoomScaleNormal="100" workbookViewId="0">
      <pane ySplit="2" topLeftCell="A3" activePane="bottomLeft" state="frozen"/>
      <selection activeCell="E8" sqref="E8:L8"/>
      <selection pane="bottomLeft" activeCell="H16" sqref="H16"/>
    </sheetView>
  </sheetViews>
  <sheetFormatPr defaultRowHeight="24" customHeight="1" x14ac:dyDescent="0.15"/>
  <cols>
    <col min="1" max="1" width="18.625" style="124" customWidth="1"/>
    <col min="2" max="2" width="10.25" style="124" bestFit="1" customWidth="1"/>
    <col min="3" max="3" width="31.25" style="123" customWidth="1"/>
    <col min="4" max="4" width="52.5" style="123" customWidth="1"/>
    <col min="5" max="16384" width="9" style="122"/>
  </cols>
  <sheetData>
    <row r="1" spans="1:4" ht="42" customHeight="1" x14ac:dyDescent="0.15">
      <c r="A1" s="215" t="s">
        <v>326</v>
      </c>
    </row>
    <row r="2" spans="1:4" s="137" customFormat="1" ht="16.5" customHeight="1" thickBot="1" x14ac:dyDescent="0.2">
      <c r="A2" s="214"/>
      <c r="B2" s="205" t="s">
        <v>274</v>
      </c>
      <c r="C2" s="138" t="s">
        <v>273</v>
      </c>
      <c r="D2" s="138" t="s">
        <v>272</v>
      </c>
    </row>
    <row r="3" spans="1:4" ht="16.5" customHeight="1" thickTop="1" x14ac:dyDescent="0.15">
      <c r="A3" s="428" t="s">
        <v>327</v>
      </c>
      <c r="B3" s="130" t="s">
        <v>270</v>
      </c>
      <c r="C3" s="212" t="s">
        <v>342</v>
      </c>
      <c r="D3" s="213" t="s">
        <v>58</v>
      </c>
    </row>
    <row r="4" spans="1:4" ht="16.5" customHeight="1" x14ac:dyDescent="0.15">
      <c r="A4" s="426"/>
      <c r="B4" s="127"/>
      <c r="C4" s="126"/>
      <c r="D4" s="125" t="s">
        <v>57</v>
      </c>
    </row>
    <row r="5" spans="1:4" ht="16.5" customHeight="1" x14ac:dyDescent="0.15">
      <c r="A5" s="426"/>
      <c r="B5" s="130" t="s">
        <v>271</v>
      </c>
      <c r="C5" s="129" t="s">
        <v>11</v>
      </c>
      <c r="D5" s="128" t="s">
        <v>55</v>
      </c>
    </row>
    <row r="6" spans="1:4" ht="16.5" customHeight="1" x14ac:dyDescent="0.15">
      <c r="A6" s="426"/>
      <c r="B6" s="133"/>
      <c r="C6" s="132"/>
      <c r="D6" s="131" t="s">
        <v>54</v>
      </c>
    </row>
    <row r="7" spans="1:4" ht="16.5" customHeight="1" x14ac:dyDescent="0.15">
      <c r="A7" s="426"/>
      <c r="B7" s="133"/>
      <c r="C7" s="132"/>
      <c r="D7" s="131" t="s">
        <v>53</v>
      </c>
    </row>
    <row r="8" spans="1:4" ht="16.5" customHeight="1" x14ac:dyDescent="0.15">
      <c r="A8" s="426"/>
      <c r="B8" s="127"/>
      <c r="C8" s="126"/>
      <c r="D8" s="125" t="s">
        <v>52</v>
      </c>
    </row>
    <row r="9" spans="1:4" ht="16.5" customHeight="1" x14ac:dyDescent="0.15">
      <c r="A9" s="426"/>
      <c r="B9" s="130" t="s">
        <v>271</v>
      </c>
      <c r="C9" s="129" t="s">
        <v>1</v>
      </c>
      <c r="D9" s="128" t="s">
        <v>39</v>
      </c>
    </row>
    <row r="10" spans="1:4" ht="16.5" customHeight="1" x14ac:dyDescent="0.15">
      <c r="A10" s="426"/>
      <c r="B10" s="133"/>
      <c r="C10" s="132"/>
      <c r="D10" s="131" t="s">
        <v>38</v>
      </c>
    </row>
    <row r="11" spans="1:4" ht="16.5" customHeight="1" x14ac:dyDescent="0.15">
      <c r="A11" s="426"/>
      <c r="B11" s="133"/>
      <c r="C11" s="132"/>
      <c r="D11" s="131" t="s">
        <v>37</v>
      </c>
    </row>
    <row r="12" spans="1:4" ht="16.5" customHeight="1" x14ac:dyDescent="0.15">
      <c r="A12" s="426"/>
      <c r="B12" s="133"/>
      <c r="C12" s="132"/>
      <c r="D12" s="131" t="s">
        <v>36</v>
      </c>
    </row>
    <row r="13" spans="1:4" ht="16.5" customHeight="1" x14ac:dyDescent="0.15">
      <c r="A13" s="426"/>
      <c r="B13" s="127"/>
      <c r="C13" s="126"/>
      <c r="D13" s="125" t="s">
        <v>35</v>
      </c>
    </row>
    <row r="14" spans="1:4" ht="16.5" customHeight="1" x14ac:dyDescent="0.15">
      <c r="A14" s="426"/>
      <c r="B14" s="130" t="s">
        <v>271</v>
      </c>
      <c r="C14" s="129" t="s">
        <v>6</v>
      </c>
      <c r="D14" s="128" t="s">
        <v>46</v>
      </c>
    </row>
    <row r="15" spans="1:4" ht="16.5" customHeight="1" x14ac:dyDescent="0.15">
      <c r="A15" s="426"/>
      <c r="B15" s="127"/>
      <c r="C15" s="126"/>
      <c r="D15" s="125" t="s">
        <v>45</v>
      </c>
    </row>
    <row r="16" spans="1:4" ht="16.5" customHeight="1" x14ac:dyDescent="0.15">
      <c r="A16" s="426"/>
      <c r="B16" s="130" t="s">
        <v>271</v>
      </c>
      <c r="C16" s="129" t="s">
        <v>3</v>
      </c>
      <c r="D16" s="134" t="s">
        <v>41</v>
      </c>
    </row>
    <row r="17" spans="1:4" ht="16.5" customHeight="1" x14ac:dyDescent="0.15">
      <c r="A17" s="426"/>
      <c r="B17" s="130" t="s">
        <v>271</v>
      </c>
      <c r="C17" s="136" t="s">
        <v>2</v>
      </c>
      <c r="D17" s="135" t="s">
        <v>40</v>
      </c>
    </row>
    <row r="18" spans="1:4" ht="16.5" customHeight="1" x14ac:dyDescent="0.15">
      <c r="A18" s="426"/>
      <c r="B18" s="130" t="s">
        <v>271</v>
      </c>
      <c r="C18" s="129" t="s">
        <v>0</v>
      </c>
      <c r="D18" s="128" t="s">
        <v>34</v>
      </c>
    </row>
    <row r="19" spans="1:4" ht="16.5" customHeight="1" x14ac:dyDescent="0.15">
      <c r="A19" s="426"/>
      <c r="B19" s="133"/>
      <c r="C19" s="132"/>
      <c r="D19" s="131" t="s">
        <v>33</v>
      </c>
    </row>
    <row r="20" spans="1:4" ht="16.5" customHeight="1" thickBot="1" x14ac:dyDescent="0.2">
      <c r="A20" s="429"/>
      <c r="B20" s="206"/>
      <c r="C20" s="207"/>
      <c r="D20" s="208" t="s">
        <v>32</v>
      </c>
    </row>
    <row r="21" spans="1:4" ht="16.5" customHeight="1" thickTop="1" x14ac:dyDescent="0.15">
      <c r="A21" s="426" t="s">
        <v>328</v>
      </c>
      <c r="B21" s="220" t="s">
        <v>271</v>
      </c>
      <c r="C21" s="132" t="s">
        <v>13</v>
      </c>
      <c r="D21" s="216" t="s">
        <v>58</v>
      </c>
    </row>
    <row r="22" spans="1:4" ht="16.5" customHeight="1" x14ac:dyDescent="0.15">
      <c r="A22" s="426"/>
      <c r="B22" s="127" t="s">
        <v>270</v>
      </c>
      <c r="C22" s="126"/>
      <c r="D22" s="125" t="s">
        <v>57</v>
      </c>
    </row>
    <row r="23" spans="1:4" ht="16.5" customHeight="1" x14ac:dyDescent="0.15">
      <c r="A23" s="426"/>
      <c r="B23" s="130" t="s">
        <v>270</v>
      </c>
      <c r="C23" s="129" t="s">
        <v>343</v>
      </c>
      <c r="D23" s="134" t="s">
        <v>51</v>
      </c>
    </row>
    <row r="24" spans="1:4" ht="16.5" customHeight="1" x14ac:dyDescent="0.15">
      <c r="A24" s="426"/>
      <c r="B24" s="130" t="s">
        <v>270</v>
      </c>
      <c r="C24" s="129" t="s">
        <v>344</v>
      </c>
      <c r="D24" s="134" t="s">
        <v>50</v>
      </c>
    </row>
    <row r="25" spans="1:4" ht="16.5" customHeight="1" x14ac:dyDescent="0.15">
      <c r="A25" s="426"/>
      <c r="B25" s="127"/>
      <c r="C25" s="126"/>
      <c r="D25" s="219" t="s">
        <v>49</v>
      </c>
    </row>
    <row r="26" spans="1:4" ht="16.5" customHeight="1" x14ac:dyDescent="0.15">
      <c r="A26" s="426"/>
      <c r="B26" s="130" t="s">
        <v>270</v>
      </c>
      <c r="C26" s="129" t="s">
        <v>6</v>
      </c>
      <c r="D26" s="217" t="s">
        <v>46</v>
      </c>
    </row>
    <row r="27" spans="1:4" ht="16.5" customHeight="1" thickBot="1" x14ac:dyDescent="0.2">
      <c r="A27" s="427"/>
      <c r="B27" s="127"/>
      <c r="C27" s="139"/>
      <c r="D27" s="218" t="s">
        <v>45</v>
      </c>
    </row>
    <row r="28" spans="1:4" ht="24" customHeight="1" thickTop="1" x14ac:dyDescent="0.15"/>
  </sheetData>
  <sheetProtection sheet="1" objects="1" scenarios="1"/>
  <mergeCells count="2">
    <mergeCell ref="A21:A27"/>
    <mergeCell ref="A3:A20"/>
  </mergeCells>
  <phoneticPr fontId="3"/>
  <printOptions horizontalCentered="1"/>
  <pageMargins left="0.31496062992125984" right="0.31496062992125984" top="0.78740157480314965" bottom="0.39370078740157483" header="0.70866141732283472" footer="0.19685039370078741"/>
  <pageSetup paperSize="9" fitToHeight="2" orientation="landscape"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【入力見本】別紙2-2</vt:lpstr>
      <vt:lpstr>【入力見本】別紙5</vt:lpstr>
      <vt:lpstr>資料1</vt:lpstr>
      <vt:lpstr>資料2</vt:lpstr>
      <vt:lpstr>'【入力見本】別紙2-2'!Print_Area</vt:lpstr>
      <vt:lpstr>資料2!Print_Titles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setup</dc:creator>
  <cp:lastModifiedBy>ayako.yamazaki</cp:lastModifiedBy>
  <cp:lastPrinted>2022-01-25T03:33:19Z</cp:lastPrinted>
  <dcterms:created xsi:type="dcterms:W3CDTF">2019-11-14T01:55:45Z</dcterms:created>
  <dcterms:modified xsi:type="dcterms:W3CDTF">2022-01-25T03:42:16Z</dcterms:modified>
</cp:coreProperties>
</file>