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KY9-002\Secure\S_080700_Tokutei\16_2023年度\01_厚労省\05_申請書類様式\HP掲載\記入見本\"/>
    </mc:Choice>
  </mc:AlternateContent>
  <bookViews>
    <workbookView xWindow="0" yWindow="0" windowWidth="10260" windowHeight="6525"/>
  </bookViews>
  <sheets>
    <sheet name="【入力見本】別紙2-2" sheetId="2" r:id="rId1"/>
    <sheet name="【入力見本】別紙5" sheetId="3" r:id="rId2"/>
    <sheet name="資料1（協力施設承諾書の代表者について）" sheetId="4" r:id="rId3"/>
    <sheet name="資料2（特定行為区分、特定行為一覧）" sheetId="5" r:id="rId4"/>
  </sheets>
  <externalReferences>
    <externalReference r:id="rId5"/>
  </externalReferences>
  <definedNames>
    <definedName name="_xlnm.Print_Area" localSheetId="0">'【入力見本】別紙2-2'!$A$1:$U$184</definedName>
    <definedName name="_xlnm.Print_Area" localSheetId="1">【入力見本】別紙5!$A$1:$DI$84</definedName>
    <definedName name="_xlnm.Print_Area" localSheetId="3">'資料2（特定行為区分、特定行為一覧）'!$A$1:$E$44</definedName>
    <definedName name="_xlnm.Print_Titles" localSheetId="3">'資料2（特定行為区分、特定行為一覧）'!$2:$2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5" i="2" l="1"/>
  <c r="R144" i="2"/>
  <c r="R143" i="2"/>
  <c r="R142" i="2"/>
  <c r="R141" i="2"/>
  <c r="R137" i="2"/>
  <c r="R129" i="2"/>
  <c r="R127" i="2"/>
  <c r="Q40" i="2" l="1"/>
  <c r="R40" i="2"/>
  <c r="Q41" i="2"/>
  <c r="R41" i="2"/>
  <c r="Q42" i="2"/>
  <c r="R42" i="2"/>
  <c r="Q43" i="2"/>
  <c r="R43" i="2"/>
  <c r="Q44" i="2"/>
  <c r="R44" i="2"/>
  <c r="Q45" i="2"/>
  <c r="R45" i="2"/>
  <c r="Q46" i="2"/>
  <c r="R46" i="2"/>
  <c r="Q47" i="2"/>
  <c r="R47" i="2"/>
  <c r="Q48" i="2"/>
  <c r="R48" i="2"/>
  <c r="Q49" i="2"/>
  <c r="R49" i="2"/>
  <c r="Q50" i="2"/>
  <c r="R50" i="2"/>
  <c r="Q51" i="2"/>
  <c r="R51" i="2"/>
  <c r="Q52" i="2"/>
  <c r="R52" i="2"/>
  <c r="Q53" i="2"/>
  <c r="R53" i="2"/>
  <c r="E55" i="2"/>
  <c r="E56" i="2"/>
  <c r="E57" i="2"/>
  <c r="E58" i="2"/>
  <c r="E66" i="2"/>
  <c r="E67" i="2"/>
  <c r="E68" i="2"/>
  <c r="E69" i="2"/>
  <c r="E70" i="2"/>
  <c r="E71" i="2"/>
  <c r="E72" i="2"/>
  <c r="E73" i="2"/>
  <c r="E74" i="2"/>
  <c r="E76" i="2"/>
  <c r="P76" i="2"/>
  <c r="E77" i="2"/>
  <c r="P77" i="2"/>
  <c r="E78" i="2"/>
  <c r="P78" i="2"/>
  <c r="E79" i="2"/>
  <c r="P79" i="2"/>
  <c r="E80" i="2"/>
  <c r="P80" i="2"/>
  <c r="E81" i="2"/>
  <c r="P81" i="2"/>
  <c r="E82" i="2"/>
  <c r="P82" i="2"/>
  <c r="E83" i="2"/>
  <c r="P83" i="2"/>
  <c r="E84" i="2"/>
  <c r="P84" i="2"/>
  <c r="E85" i="2"/>
  <c r="P85" i="2"/>
  <c r="E86" i="2"/>
  <c r="P86" i="2"/>
  <c r="E87" i="2"/>
  <c r="P87" i="2"/>
  <c r="E88" i="2"/>
  <c r="P88" i="2"/>
  <c r="E89" i="2"/>
  <c r="P89" i="2"/>
  <c r="R91" i="2"/>
  <c r="E92" i="2"/>
  <c r="L92" i="2"/>
  <c r="E93" i="2"/>
  <c r="L93" i="2"/>
  <c r="E94" i="2"/>
  <c r="L94" i="2"/>
  <c r="E95" i="2"/>
  <c r="L95" i="2"/>
  <c r="E96" i="2"/>
  <c r="L96" i="2"/>
  <c r="E97" i="2"/>
  <c r="L97" i="2"/>
  <c r="E98" i="2"/>
  <c r="L98" i="2"/>
  <c r="E99" i="2"/>
  <c r="L99" i="2"/>
  <c r="E100" i="2"/>
  <c r="L100" i="2"/>
  <c r="E101" i="2"/>
  <c r="L101" i="2"/>
  <c r="E102" i="2"/>
  <c r="L102" i="2"/>
  <c r="E103" i="2"/>
  <c r="L103" i="2"/>
  <c r="E104" i="2"/>
  <c r="L104" i="2"/>
  <c r="E105" i="2"/>
  <c r="L105" i="2"/>
  <c r="E106" i="2"/>
  <c r="L106" i="2"/>
  <c r="E107" i="2"/>
  <c r="L107" i="2"/>
  <c r="E108" i="2"/>
  <c r="L108" i="2"/>
  <c r="E109" i="2"/>
  <c r="L109" i="2"/>
  <c r="E110" i="2"/>
  <c r="L110" i="2"/>
  <c r="E111" i="2"/>
  <c r="L111" i="2"/>
  <c r="E112" i="2"/>
  <c r="L112" i="2"/>
  <c r="E113" i="2"/>
  <c r="L113" i="2"/>
  <c r="E114" i="2"/>
  <c r="L114" i="2"/>
  <c r="E115" i="2"/>
  <c r="L115" i="2"/>
  <c r="E116" i="2"/>
  <c r="L116" i="2"/>
  <c r="E117" i="2"/>
  <c r="L117" i="2"/>
  <c r="E118" i="2"/>
  <c r="L118" i="2"/>
  <c r="E152" i="2"/>
  <c r="R152" i="2"/>
  <c r="E153" i="2"/>
  <c r="R153" i="2"/>
  <c r="E154" i="2"/>
  <c r="R154" i="2"/>
  <c r="E155" i="2"/>
  <c r="R155" i="2"/>
  <c r="E156" i="2"/>
  <c r="R156" i="2"/>
  <c r="E157" i="2"/>
  <c r="R157" i="2"/>
  <c r="E158" i="2"/>
  <c r="R158" i="2"/>
  <c r="E159" i="2"/>
  <c r="R159" i="2"/>
  <c r="E160" i="2"/>
  <c r="R160" i="2"/>
  <c r="E161" i="2"/>
  <c r="R161" i="2"/>
  <c r="E162" i="2"/>
  <c r="R162" i="2"/>
  <c r="E163" i="2"/>
  <c r="R163" i="2"/>
  <c r="E164" i="2"/>
  <c r="R164" i="2"/>
  <c r="E165" i="2"/>
  <c r="R165" i="2"/>
  <c r="E168" i="2"/>
  <c r="R168" i="2"/>
  <c r="E169" i="2"/>
  <c r="R169" i="2"/>
  <c r="E170" i="2"/>
  <c r="R170" i="2"/>
  <c r="E171" i="2"/>
  <c r="R171" i="2"/>
  <c r="E172" i="2"/>
  <c r="R172" i="2"/>
  <c r="E173" i="2"/>
  <c r="R173" i="2"/>
  <c r="E174" i="2"/>
  <c r="R174" i="2"/>
  <c r="E175" i="2"/>
  <c r="R175" i="2"/>
  <c r="E176" i="2"/>
  <c r="R176" i="2"/>
  <c r="E177" i="2"/>
  <c r="R177" i="2"/>
  <c r="E178" i="2"/>
  <c r="R178" i="2"/>
  <c r="E179" i="2"/>
  <c r="R179" i="2"/>
  <c r="E180" i="2"/>
  <c r="R180" i="2"/>
  <c r="E181" i="2"/>
  <c r="R181" i="2"/>
</calcChain>
</file>

<file path=xl/sharedStrings.xml><?xml version="1.0" encoding="utf-8"?>
<sst xmlns="http://schemas.openxmlformats.org/spreadsheetml/2006/main" count="1430" uniqueCount="369">
  <si>
    <t>精神及び神経症状に係る薬剤投与関連</t>
  </si>
  <si>
    <t>循環動態に係る薬剤投与関連</t>
  </si>
  <si>
    <t>血糖コントロールに係る薬剤投与関連</t>
  </si>
  <si>
    <t>感染に係る薬剤投与関連</t>
  </si>
  <si>
    <t>動脈血液ガス分析関連</t>
  </si>
  <si>
    <t>創部ドレーン管理関連</t>
  </si>
  <si>
    <t>創傷管理関連</t>
  </si>
  <si>
    <t>栄養に係るカテーテル管理（末梢留置型中心静脈注射用カテーテル管理）関連</t>
  </si>
  <si>
    <t>栄養に係るカテーテル管理（中心静脈カテーテル管理）関連</t>
  </si>
  <si>
    <t>ろう孔管理関連</t>
  </si>
  <si>
    <t>呼吸器（長期呼吸療法に係るもの）関連</t>
  </si>
  <si>
    <t>呼吸器（人工呼吸療法に係るもの）関連</t>
  </si>
  <si>
    <t>呼吸器（気道確保に係るもの）関連</t>
  </si>
  <si>
    <t>栄養及び水分管理に係る薬剤投与関連</t>
  </si>
  <si>
    <t>患者層④</t>
    <phoneticPr fontId="3"/>
  </si>
  <si>
    <t>患者層③</t>
    <phoneticPr fontId="3"/>
  </si>
  <si>
    <t>場所⑤</t>
    <rPh sb="0" eb="2">
      <t>バショ</t>
    </rPh>
    <phoneticPr fontId="3"/>
  </si>
  <si>
    <t>場所④</t>
    <rPh sb="0" eb="2">
      <t>バショ</t>
    </rPh>
    <phoneticPr fontId="3"/>
  </si>
  <si>
    <t>場所③</t>
    <rPh sb="0" eb="2">
      <t>バショ</t>
    </rPh>
    <phoneticPr fontId="3"/>
  </si>
  <si>
    <t>場所②</t>
    <rPh sb="0" eb="2">
      <t>バショ</t>
    </rPh>
    <phoneticPr fontId="3"/>
  </si>
  <si>
    <t>場所①</t>
    <rPh sb="0" eb="2">
      <t>バショ</t>
    </rPh>
    <phoneticPr fontId="3"/>
  </si>
  <si>
    <t>特定行為研修において患者に対する実技を行う実習の特色について</t>
    <rPh sb="0" eb="2">
      <t>トクテイ</t>
    </rPh>
    <rPh sb="2" eb="4">
      <t>コウイ</t>
    </rPh>
    <rPh sb="4" eb="6">
      <t>ケンシュウ</t>
    </rPh>
    <rPh sb="10" eb="12">
      <t>カンジャ</t>
    </rPh>
    <rPh sb="13" eb="14">
      <t>タイ</t>
    </rPh>
    <rPh sb="16" eb="18">
      <t>ジツギ</t>
    </rPh>
    <rPh sb="19" eb="20">
      <t>オコナ</t>
    </rPh>
    <rPh sb="21" eb="23">
      <t>ジッシュウ</t>
    </rPh>
    <rPh sb="24" eb="26">
      <t>トクショク</t>
    </rPh>
    <phoneticPr fontId="3"/>
  </si>
  <si>
    <t>無</t>
  </si>
  <si>
    <t>実習を行うに当たり患者に対する説明の手順を記載した文書</t>
    <rPh sb="0" eb="2">
      <t>ジッシュウ</t>
    </rPh>
    <rPh sb="3" eb="4">
      <t>オコナ</t>
    </rPh>
    <rPh sb="6" eb="7">
      <t>ア</t>
    </rPh>
    <rPh sb="9" eb="11">
      <t>カンジャ</t>
    </rPh>
    <rPh sb="12" eb="13">
      <t>タイ</t>
    </rPh>
    <rPh sb="15" eb="17">
      <t>セツメイ</t>
    </rPh>
    <rPh sb="18" eb="20">
      <t>テジュン</t>
    </rPh>
    <rPh sb="21" eb="23">
      <t>キサイ</t>
    </rPh>
    <rPh sb="25" eb="27">
      <t>ブンショ</t>
    </rPh>
    <phoneticPr fontId="3"/>
  </si>
  <si>
    <t>有</t>
  </si>
  <si>
    <t>事務</t>
    <rPh sb="0" eb="2">
      <t>ジム</t>
    </rPh>
    <phoneticPr fontId="3"/>
  </si>
  <si>
    <t>役職</t>
    <rPh sb="0" eb="2">
      <t>ヤクショク</t>
    </rPh>
    <phoneticPr fontId="3"/>
  </si>
  <si>
    <t>職種</t>
    <rPh sb="0" eb="2">
      <t>ショクシュ</t>
    </rPh>
    <phoneticPr fontId="3"/>
  </si>
  <si>
    <t>名</t>
    <rPh sb="0" eb="1">
      <t>メイ</t>
    </rPh>
    <phoneticPr fontId="3"/>
  </si>
  <si>
    <t>氏</t>
    <rPh sb="0" eb="1">
      <t>シ</t>
    </rPh>
    <phoneticPr fontId="3"/>
  </si>
  <si>
    <t>その他</t>
    <rPh sb="2" eb="3">
      <t>タ</t>
    </rPh>
    <phoneticPr fontId="3"/>
  </si>
  <si>
    <t>件</t>
    <rPh sb="0" eb="1">
      <t>ケン</t>
    </rPh>
    <phoneticPr fontId="3"/>
  </si>
  <si>
    <t>抗不安薬の臨時の投与</t>
  </si>
  <si>
    <t>抗精神病薬の臨時の投与</t>
  </si>
  <si>
    <t>抗けいれん剤の臨時の投与</t>
  </si>
  <si>
    <t>持続点滴中の利尿剤の投与量の調整</t>
  </si>
  <si>
    <t>持続点滴中の糖質輸液又は電解質輸液の投与量の調整</t>
  </si>
  <si>
    <t>持続点滴中の降圧剤の投与量の調整</t>
  </si>
  <si>
    <t>持続点滴中のナトリウム、カリウム又はクロールの投与量の調整</t>
  </si>
  <si>
    <t>持続点滴中のカテコラミンの投与量の調整</t>
  </si>
  <si>
    <t>インスリンの投与量の調整</t>
  </si>
  <si>
    <t>感染徴候がある者に対する薬剤の臨時の投与</t>
  </si>
  <si>
    <t>橈骨動脈ラインの確保</t>
    <rPh sb="0" eb="1">
      <t>トウ</t>
    </rPh>
    <phoneticPr fontId="3" alignment="distributed"/>
  </si>
  <si>
    <t>直接動脈穿刺法による採血</t>
    <rPh sb="4" eb="5">
      <t>セン</t>
    </rPh>
    <phoneticPr fontId="3" alignment="distributed"/>
  </si>
  <si>
    <t>創部ドレーンの抜去</t>
  </si>
  <si>
    <t>創傷に対する陰圧閉鎖療法</t>
  </si>
  <si>
    <t>褥瘡又は慢性創傷の治療における血流のない壊死組織の除去</t>
    <rPh sb="0" eb="1">
      <t>ジョク</t>
    </rPh>
    <rPh sb="1" eb="2">
      <t>ソウ</t>
    </rPh>
    <phoneticPr fontId="3" alignment="distributed"/>
  </si>
  <si>
    <t>末梢留置型中心静脈注射用カテーテルの挿入</t>
  </si>
  <si>
    <t>中心静脈カテーテルの抜去</t>
  </si>
  <si>
    <t>膀胱ろうカテーテルの交換</t>
  </si>
  <si>
    <t>胃ろうカテーテル若しくは腸ろうカテーテル又は胃ろうボタンの交換</t>
  </si>
  <si>
    <t>気管カニューレの交換</t>
  </si>
  <si>
    <t>人工呼吸器からの離脱</t>
  </si>
  <si>
    <t>人工呼吸管理がなされている者に対する鎮静薬の投与量の調整</t>
  </si>
  <si>
    <t>非侵襲的陽圧換気の設定の変更</t>
  </si>
  <si>
    <t>侵襲的陽圧換気の設定の変更</t>
  </si>
  <si>
    <t>経口用気管チューブ又は経鼻用気管チューブの位置の調整</t>
  </si>
  <si>
    <t>脱水症状に対する輸液による補正</t>
  </si>
  <si>
    <t>持続点滴中の高カロリー輸液の投与量の調整</t>
  </si>
  <si>
    <t>特定行為研修を実施する特定行為</t>
    <rPh sb="0" eb="2">
      <t>トクテイ</t>
    </rPh>
    <rPh sb="2" eb="4">
      <t>コウイ</t>
    </rPh>
    <rPh sb="4" eb="6">
      <t>ケンシュウ</t>
    </rPh>
    <rPh sb="7" eb="9">
      <t>ジッシ</t>
    </rPh>
    <rPh sb="11" eb="13">
      <t>トクテイ</t>
    </rPh>
    <rPh sb="13" eb="15">
      <t>コウイ</t>
    </rPh>
    <phoneticPr fontId="3"/>
  </si>
  <si>
    <t>研修期間中の特定行為に係る症例数の見込み</t>
    <rPh sb="0" eb="2">
      <t>ケンシュウ</t>
    </rPh>
    <rPh sb="2" eb="5">
      <t>キカンチュウ</t>
    </rPh>
    <rPh sb="6" eb="8">
      <t>トクテイ</t>
    </rPh>
    <rPh sb="8" eb="10">
      <t>コウイ</t>
    </rPh>
    <rPh sb="11" eb="12">
      <t>カカワ</t>
    </rPh>
    <phoneticPr fontId="3"/>
  </si>
  <si>
    <t>精神及び神経症状に係る薬剤投与の管理の実際</t>
  </si>
  <si>
    <t>循環動態に係る薬剤投与の管理の実際</t>
  </si>
  <si>
    <t>循環動態に係る薬剤投与の管理の基本</t>
  </si>
  <si>
    <t>血糖コントロールに係る薬剤投与の管理と実際</t>
  </si>
  <si>
    <t>感染に係る薬剤投与の管理の実際</t>
  </si>
  <si>
    <t>感染に係る薬剤投与の管理の基本</t>
  </si>
  <si>
    <t>動脈血液ガス分析の管理の実際</t>
  </si>
  <si>
    <t>動脈血液ガス分析の管理の基本</t>
  </si>
  <si>
    <t>創部ドレーンの管理と抜去の実際</t>
  </si>
  <si>
    <t>創傷の管理の実際</t>
  </si>
  <si>
    <t>末梢留置型中心静脈注射用カテーテルの管理と実際</t>
  </si>
  <si>
    <t>中心静脈カテーテルの管理と実際</t>
  </si>
  <si>
    <t>ろう孔の管理と実際</t>
  </si>
  <si>
    <t>ろう孔の管理の基本</t>
  </si>
  <si>
    <t>気管カニューレの管理と交換の実際</t>
  </si>
  <si>
    <t>気管カニューレの管理の基本</t>
  </si>
  <si>
    <t>人工呼吸療法の管理と実際</t>
  </si>
  <si>
    <t>気道確保の管理の実際</t>
  </si>
  <si>
    <t>気道確保の管理の基本</t>
  </si>
  <si>
    <t>栄養及び水分管理に係る薬剤投与の管理の実際</t>
  </si>
  <si>
    <t>○</t>
  </si>
  <si>
    <r>
      <t>特定行為区分の名称</t>
    </r>
    <r>
      <rPr>
        <sz val="11"/>
        <color theme="1"/>
        <rFont val="ＭＳ Ｐゴシック"/>
        <family val="3"/>
        <charset val="128"/>
        <scheme val="minor"/>
      </rPr>
      <t/>
    </r>
    <rPh sb="0" eb="2">
      <t>トクテイ</t>
    </rPh>
    <rPh sb="2" eb="4">
      <t>コウイ</t>
    </rPh>
    <rPh sb="4" eb="6">
      <t>クブン</t>
    </rPh>
    <rPh sb="7" eb="9">
      <t>メイショウ</t>
    </rPh>
    <phoneticPr fontId="3"/>
  </si>
  <si>
    <t>医師</t>
    <rPh sb="0" eb="2">
      <t>イシ</t>
    </rPh>
    <phoneticPr fontId="3"/>
  </si>
  <si>
    <t>（名）</t>
    <rPh sb="1" eb="2">
      <t>メイ</t>
    </rPh>
    <phoneticPr fontId="3"/>
  </si>
  <si>
    <t>（姓）</t>
    <rPh sb="1" eb="2">
      <t>セイ</t>
    </rPh>
    <phoneticPr fontId="3"/>
  </si>
  <si>
    <t>姓名</t>
    <rPh sb="0" eb="2">
      <t>セイメイ</t>
    </rPh>
    <phoneticPr fontId="3"/>
  </si>
  <si>
    <t>特定行為研修の実施責任者の氏名等</t>
    <rPh sb="0" eb="2">
      <t>トクテイ</t>
    </rPh>
    <rPh sb="2" eb="4">
      <t>コウイ</t>
    </rPh>
    <rPh sb="4" eb="6">
      <t>ケンシュウ</t>
    </rPh>
    <rPh sb="7" eb="9">
      <t>ジッシ</t>
    </rPh>
    <phoneticPr fontId="3"/>
  </si>
  <si>
    <t>申請する特定行為について</t>
    <rPh sb="0" eb="2">
      <t>シンセイ</t>
    </rPh>
    <rPh sb="4" eb="6">
      <t>トクテイ</t>
    </rPh>
    <rPh sb="6" eb="8">
      <t>コウイ</t>
    </rPh>
    <phoneticPr fontId="3"/>
  </si>
  <si>
    <t>※別紙3（協力施設承諾書）の「代表者」</t>
    <rPh sb="1" eb="3">
      <t>ベッシ</t>
    </rPh>
    <phoneticPr fontId="3"/>
  </si>
  <si>
    <t>-</t>
  </si>
  <si>
    <t>-</t>
    <phoneticPr fontId="3"/>
  </si>
  <si>
    <t>電話番号</t>
    <rPh sb="0" eb="2">
      <t>デンワ</t>
    </rPh>
    <rPh sb="2" eb="4">
      <t>バンゴウ</t>
    </rPh>
    <phoneticPr fontId="3"/>
  </si>
  <si>
    <t>住所</t>
    <rPh sb="0" eb="2">
      <t>ジュウショ</t>
    </rPh>
    <phoneticPr fontId="3"/>
  </si>
  <si>
    <t>都道府県</t>
    <rPh sb="0" eb="4">
      <t>トドウフケン</t>
    </rPh>
    <phoneticPr fontId="3"/>
  </si>
  <si>
    <t>施設の所在地</t>
    <rPh sb="0" eb="2">
      <t>シセツ</t>
    </rPh>
    <rPh sb="3" eb="6">
      <t>ショザイチ</t>
    </rPh>
    <phoneticPr fontId="3"/>
  </si>
  <si>
    <t>看護研修学校</t>
    <rPh sb="0" eb="2">
      <t>カンゴ</t>
    </rPh>
    <rPh sb="2" eb="4">
      <t>ケンシュウ</t>
    </rPh>
    <rPh sb="4" eb="6">
      <t>ガッコウ</t>
    </rPh>
    <phoneticPr fontId="3"/>
  </si>
  <si>
    <t>病院名</t>
    <rPh sb="0" eb="2">
      <t>ビョウイン</t>
    </rPh>
    <rPh sb="2" eb="3">
      <t>メイ</t>
    </rPh>
    <phoneticPr fontId="3"/>
  </si>
  <si>
    <t>法人名等</t>
    <rPh sb="0" eb="2">
      <t>ホウジン</t>
    </rPh>
    <rPh sb="2" eb="3">
      <t>メイ</t>
    </rPh>
    <rPh sb="3" eb="4">
      <t>トウ</t>
    </rPh>
    <phoneticPr fontId="3"/>
  </si>
  <si>
    <t>ﾌﾘｶﾞﾅ（病院名）</t>
    <rPh sb="6" eb="8">
      <t>ビョウイン</t>
    </rPh>
    <rPh sb="8" eb="9">
      <t>メイ</t>
    </rPh>
    <phoneticPr fontId="3"/>
  </si>
  <si>
    <t>ﾌﾘｶﾞﾅ（法人名等）</t>
    <rPh sb="6" eb="8">
      <t>ホウジン</t>
    </rPh>
    <rPh sb="8" eb="9">
      <t>メイ</t>
    </rPh>
    <rPh sb="9" eb="10">
      <t>トウ</t>
    </rPh>
    <phoneticPr fontId="3"/>
  </si>
  <si>
    <t>施設の名称</t>
    <rPh sb="0" eb="2">
      <t>シセツ</t>
    </rPh>
    <rPh sb="3" eb="5">
      <t>メイショウ</t>
    </rPh>
    <phoneticPr fontId="3"/>
  </si>
  <si>
    <t>所属施設名</t>
    <rPh sb="0" eb="2">
      <t>ショゾク</t>
    </rPh>
    <rPh sb="2" eb="4">
      <t>シセツ</t>
    </rPh>
    <rPh sb="4" eb="5">
      <t>メイ</t>
    </rPh>
    <phoneticPr fontId="3"/>
  </si>
  <si>
    <t>提出先</t>
    <rPh sb="0" eb="2">
      <t>テイシュツ</t>
    </rPh>
    <rPh sb="2" eb="3">
      <t>サキ</t>
    </rPh>
    <phoneticPr fontId="3"/>
  </si>
  <si>
    <t>記入日</t>
    <rPh sb="0" eb="2">
      <t>キニュウ</t>
    </rPh>
    <rPh sb="2" eb="3">
      <t>ビ</t>
    </rPh>
    <phoneticPr fontId="3"/>
  </si>
  <si>
    <t>基礎情報</t>
    <rPh sb="0" eb="2">
      <t>キソ</t>
    </rPh>
    <rPh sb="2" eb="4">
      <t>ジョウホウ</t>
    </rPh>
    <phoneticPr fontId="3"/>
  </si>
  <si>
    <t>は選択してください</t>
    <rPh sb="1" eb="3">
      <t>センタク</t>
    </rPh>
    <phoneticPr fontId="3"/>
  </si>
  <si>
    <t>は入力してください</t>
    <rPh sb="1" eb="3">
      <t>ニュウリョク</t>
    </rPh>
    <phoneticPr fontId="3"/>
  </si>
  <si>
    <t>小児</t>
    <rPh sb="0" eb="2">
      <t>ショウニ</t>
    </rPh>
    <phoneticPr fontId="3"/>
  </si>
  <si>
    <t>高齢者</t>
    <rPh sb="0" eb="3">
      <t>コウレイシャ</t>
    </rPh>
    <phoneticPr fontId="3"/>
  </si>
  <si>
    <t>成人</t>
    <rPh sb="0" eb="2">
      <t>セイジン</t>
    </rPh>
    <phoneticPr fontId="3"/>
  </si>
  <si>
    <r>
      <t>実習を行う予定の患者の特色（年齢層等）を入力してください
　</t>
    </r>
    <r>
      <rPr>
        <sz val="11"/>
        <color theme="2" tint="-0.499984740745262"/>
        <rFont val="ＭＳ Ｐゴシック"/>
        <family val="3"/>
        <charset val="128"/>
        <scheme val="minor"/>
      </rPr>
      <t>例：成人、小児、高齢者</t>
    </r>
    <rPh sb="8" eb="10">
      <t>カンジャ</t>
    </rPh>
    <rPh sb="11" eb="13">
      <t>トクショク</t>
    </rPh>
    <rPh sb="20" eb="22">
      <t>ニュウリョク</t>
    </rPh>
    <rPh sb="39" eb="42">
      <t>コウレイシャ</t>
    </rPh>
    <phoneticPr fontId="3"/>
  </si>
  <si>
    <t>患者層⑤</t>
    <phoneticPr fontId="3"/>
  </si>
  <si>
    <t>患者層②</t>
    <phoneticPr fontId="3"/>
  </si>
  <si>
    <t>患者層①</t>
    <phoneticPr fontId="3"/>
  </si>
  <si>
    <t>外科外来</t>
    <rPh sb="0" eb="2">
      <t>ゲカ</t>
    </rPh>
    <rPh sb="2" eb="4">
      <t>ガイライ</t>
    </rPh>
    <phoneticPr fontId="3"/>
  </si>
  <si>
    <t>外科病棟</t>
    <rPh sb="0" eb="2">
      <t>ゲカ</t>
    </rPh>
    <rPh sb="2" eb="4">
      <t>ビョウトウ</t>
    </rPh>
    <phoneticPr fontId="3"/>
  </si>
  <si>
    <t>内科病棟</t>
    <rPh sb="0" eb="2">
      <t>ナイカ</t>
    </rPh>
    <rPh sb="2" eb="4">
      <t>ビョウトウ</t>
    </rPh>
    <phoneticPr fontId="3"/>
  </si>
  <si>
    <t>集中治療室</t>
    <rPh sb="0" eb="2">
      <t>シュウチュウ</t>
    </rPh>
    <rPh sb="2" eb="5">
      <t>チリョウシツ</t>
    </rPh>
    <phoneticPr fontId="3"/>
  </si>
  <si>
    <t>循環器病棟</t>
    <rPh sb="0" eb="3">
      <t>ジュンカンキ</t>
    </rPh>
    <rPh sb="3" eb="5">
      <t>ビョウトウ</t>
    </rPh>
    <phoneticPr fontId="3"/>
  </si>
  <si>
    <r>
      <t>実習を行う予定の場所の特徴（病床機能等）を入力してください
　</t>
    </r>
    <r>
      <rPr>
        <sz val="11"/>
        <color theme="2" tint="-0.499984740745262"/>
        <rFont val="ＭＳ Ｐゴシック"/>
        <family val="3"/>
        <charset val="128"/>
        <scheme val="minor"/>
      </rPr>
      <t>例：循環器病棟、集中治療室、泌尿器科外来
　※ＩＣＵなどは日本語名称で記載してください。</t>
    </r>
    <rPh sb="0" eb="2">
      <t>ジッシュウ</t>
    </rPh>
    <rPh sb="3" eb="4">
      <t>オコナ</t>
    </rPh>
    <rPh sb="5" eb="7">
      <t>ヨテイ</t>
    </rPh>
    <rPh sb="8" eb="10">
      <t>バショ</t>
    </rPh>
    <rPh sb="11" eb="13">
      <t>トクチョウ</t>
    </rPh>
    <rPh sb="21" eb="23">
      <t>ニュウリョク</t>
    </rPh>
    <rPh sb="40" eb="42">
      <t>シュウチュウ</t>
    </rPh>
    <rPh sb="42" eb="45">
      <t>チリョウシツ</t>
    </rPh>
    <rPh sb="62" eb="65">
      <t>ニホンゴ</t>
    </rPh>
    <rPh sb="65" eb="67">
      <t>メイショウ</t>
    </rPh>
    <rPh sb="68" eb="70">
      <t>キサイ</t>
    </rPh>
    <phoneticPr fontId="3"/>
  </si>
  <si>
    <t>記入不要</t>
    <phoneticPr fontId="3"/>
  </si>
  <si>
    <t>医学教育用シミュレーター及び医学教育用ビデオ等の教材の整備状況</t>
    <phoneticPr fontId="3"/>
  </si>
  <si>
    <t>通信により行う場合の環境の整備状況</t>
    <phoneticPr fontId="3"/>
  </si>
  <si>
    <r>
      <t>当該施設で行う特定行為研修の科目と研修方法</t>
    </r>
    <r>
      <rPr>
        <sz val="11"/>
        <color theme="1"/>
        <rFont val="ＭＳ Ｐゴシック"/>
        <family val="3"/>
        <charset val="128"/>
        <scheme val="minor"/>
      </rPr>
      <t/>
    </r>
    <rPh sb="0" eb="2">
      <t>トウガイ</t>
    </rPh>
    <rPh sb="2" eb="4">
      <t>シセツ</t>
    </rPh>
    <rPh sb="5" eb="6">
      <t>オコナ</t>
    </rPh>
    <rPh sb="7" eb="9">
      <t>トクテイ</t>
    </rPh>
    <rPh sb="9" eb="11">
      <t>コウイ</t>
    </rPh>
    <rPh sb="11" eb="13">
      <t>ケンシュウ</t>
    </rPh>
    <rPh sb="14" eb="16">
      <t>カモク</t>
    </rPh>
    <rPh sb="17" eb="19">
      <t>ケンシュウ</t>
    </rPh>
    <rPh sb="19" eb="21">
      <t>ホウホウ</t>
    </rPh>
    <phoneticPr fontId="3"/>
  </si>
  <si>
    <t>○</t>
    <phoneticPr fontId="3"/>
  </si>
  <si>
    <t>救急センター長</t>
    <rPh sb="0" eb="2">
      <t>キュウキュウ</t>
    </rPh>
    <rPh sb="6" eb="7">
      <t>チョウ</t>
    </rPh>
    <phoneticPr fontId="3"/>
  </si>
  <si>
    <t>さくら</t>
    <phoneticPr fontId="3"/>
  </si>
  <si>
    <t>一郎</t>
    <rPh sb="0" eb="2">
      <t>イチロウ</t>
    </rPh>
    <phoneticPr fontId="3"/>
  </si>
  <si>
    <t>清瀬</t>
    <rPh sb="0" eb="2">
      <t>キヨセ</t>
    </rPh>
    <phoneticPr fontId="3"/>
  </si>
  <si>
    <t>6789</t>
    <phoneticPr fontId="3"/>
  </si>
  <si>
    <t>345</t>
    <phoneticPr fontId="3"/>
  </si>
  <si>
    <t>012</t>
    <phoneticPr fontId="3"/>
  </si>
  <si>
    <t>FAX</t>
    <phoneticPr fontId="3"/>
  </si>
  <si>
    <t>789</t>
    <phoneticPr fontId="3"/>
  </si>
  <si>
    <t>456</t>
    <phoneticPr fontId="3"/>
  </si>
  <si>
    <t>0123</t>
    <phoneticPr fontId="3"/>
  </si>
  <si>
    <t>東京都</t>
  </si>
  <si>
    <t>0024</t>
    <phoneticPr fontId="3"/>
  </si>
  <si>
    <t>204</t>
    <phoneticPr fontId="3"/>
  </si>
  <si>
    <t>日本看護協会看護研修病院</t>
    <phoneticPr fontId="3"/>
  </si>
  <si>
    <t>医療法人</t>
    <phoneticPr fontId="3"/>
  </si>
  <si>
    <t>申請する施設について</t>
    <rPh sb="0" eb="2">
      <t>シンセイ</t>
    </rPh>
    <rPh sb="4" eb="6">
      <t>シセツ</t>
    </rPh>
    <phoneticPr fontId="3"/>
  </si>
  <si>
    <t>医療法人日本看護協会看護研修病院</t>
    <rPh sb="0" eb="2">
      <t>イリョウ</t>
    </rPh>
    <rPh sb="2" eb="4">
      <t>ホウジン</t>
    </rPh>
    <rPh sb="4" eb="6">
      <t>ニホン</t>
    </rPh>
    <rPh sb="6" eb="8">
      <t>カンゴ</t>
    </rPh>
    <rPh sb="8" eb="10">
      <t>キョウカイ</t>
    </rPh>
    <rPh sb="10" eb="12">
      <t>カンゴ</t>
    </rPh>
    <rPh sb="12" eb="14">
      <t>ケンシュウ</t>
    </rPh>
    <rPh sb="14" eb="16">
      <t>ビョウイン</t>
    </rPh>
    <phoneticPr fontId="3"/>
  </si>
  <si>
    <t>佐藤</t>
    <rPh sb="0" eb="2">
      <t>サトウ</t>
    </rPh>
    <phoneticPr fontId="3"/>
  </si>
  <si>
    <r>
      <t>申請（様式2別紙5）に関する入力は以上です。「</t>
    </r>
    <r>
      <rPr>
        <sz val="20"/>
        <color theme="2" tint="-0.499984740745262"/>
        <rFont val="ＭＳ Ｐゴシック"/>
        <family val="3"/>
        <charset val="128"/>
        <scheme val="minor"/>
      </rPr>
      <t>【申請】～」の各シートで申請内容を確認してください。</t>
    </r>
    <rPh sb="0" eb="2">
      <t>シンセイ</t>
    </rPh>
    <rPh sb="3" eb="5">
      <t>ヨウシキ</t>
    </rPh>
    <rPh sb="6" eb="8">
      <t>ベッシ</t>
    </rPh>
    <rPh sb="11" eb="12">
      <t>カン</t>
    </rPh>
    <rPh sb="14" eb="16">
      <t>ニュウリョク</t>
    </rPh>
    <rPh sb="17" eb="19">
      <t>イジョウ</t>
    </rPh>
    <rPh sb="24" eb="26">
      <t>シンセイ</t>
    </rPh>
    <rPh sb="30" eb="31">
      <t>カク</t>
    </rPh>
    <rPh sb="35" eb="37">
      <t>シンセイ</t>
    </rPh>
    <rPh sb="37" eb="39">
      <t>ナイヨウ</t>
    </rPh>
    <rPh sb="40" eb="42">
      <t>カクニン</t>
    </rPh>
    <phoneticPr fontId="3"/>
  </si>
  <si>
    <t/>
  </si>
  <si>
    <t>年</t>
    <rPh sb="0" eb="1">
      <t>ネン</t>
    </rPh>
    <phoneticPr fontId="3"/>
  </si>
  <si>
    <t>担当分野に関する指導歴</t>
    <rPh sb="0" eb="2">
      <t>タントウ</t>
    </rPh>
    <rPh sb="2" eb="4">
      <t>ブンヤ</t>
    </rPh>
    <rPh sb="5" eb="6">
      <t>カン</t>
    </rPh>
    <rPh sb="8" eb="10">
      <t>シドウ</t>
    </rPh>
    <rPh sb="10" eb="11">
      <t>レキ</t>
    </rPh>
    <phoneticPr fontId="1"/>
  </si>
  <si>
    <t xml:space="preserve">
担当分野に関する指導歴：8年</t>
  </si>
  <si>
    <t xml:space="preserve">
担当分野に関する指導歴：20年</t>
  </si>
  <si>
    <t>医師臨床研修指導歴</t>
    <rPh sb="0" eb="2">
      <t>イシ</t>
    </rPh>
    <rPh sb="2" eb="4">
      <t>リンショウ</t>
    </rPh>
    <rPh sb="4" eb="6">
      <t>ケンシュウ</t>
    </rPh>
    <rPh sb="6" eb="8">
      <t>シドウ</t>
    </rPh>
    <rPh sb="8" eb="9">
      <t>レキ</t>
    </rPh>
    <phoneticPr fontId="1"/>
  </si>
  <si>
    <t>医師臨床研修指導歴：　年</t>
  </si>
  <si>
    <t>　</t>
  </si>
  <si>
    <t>医師臨床研修指導歴：20年</t>
  </si>
  <si>
    <t>③</t>
    <phoneticPr fontId="3"/>
  </si>
  <si>
    <t>③</t>
    <phoneticPr fontId="3"/>
  </si>
  <si>
    <t>緩和ケアの基本教育のための都道府県指導者研修</t>
  </si>
  <si>
    <t>②</t>
    <phoneticPr fontId="3"/>
  </si>
  <si>
    <t>②</t>
    <phoneticPr fontId="3"/>
  </si>
  <si>
    <t>②</t>
    <phoneticPr fontId="3"/>
  </si>
  <si>
    <t>②</t>
    <phoneticPr fontId="3"/>
  </si>
  <si>
    <t>日本創傷学会指定医</t>
    <rPh sb="0" eb="2">
      <t>ニホン</t>
    </rPh>
    <rPh sb="2" eb="4">
      <t>ソウショウ</t>
    </rPh>
    <rPh sb="4" eb="6">
      <t>ガッカイ</t>
    </rPh>
    <rPh sb="6" eb="9">
      <t>シテイイ</t>
    </rPh>
    <phoneticPr fontId="3"/>
  </si>
  <si>
    <t>①</t>
    <phoneticPr fontId="3"/>
  </si>
  <si>
    <t>①</t>
    <phoneticPr fontId="3"/>
  </si>
  <si>
    <t>①</t>
    <phoneticPr fontId="3"/>
  </si>
  <si>
    <t>日本救急学会指定医・認定医</t>
    <rPh sb="0" eb="2">
      <t>ニホン</t>
    </rPh>
    <rPh sb="2" eb="4">
      <t>キュウキュウ</t>
    </rPh>
    <rPh sb="4" eb="6">
      <t>ガッカイ</t>
    </rPh>
    <rPh sb="6" eb="9">
      <t>シテイイ</t>
    </rPh>
    <rPh sb="10" eb="12">
      <t>ニンテイ</t>
    </rPh>
    <rPh sb="12" eb="13">
      <t>イ</t>
    </rPh>
    <phoneticPr fontId="3"/>
  </si>
  <si>
    <t>名称</t>
    <rPh sb="0" eb="2">
      <t>メイショウ</t>
    </rPh>
    <phoneticPr fontId="3"/>
  </si>
  <si>
    <t>取得年（西暦）</t>
    <rPh sb="0" eb="2">
      <t>シュトク</t>
    </rPh>
    <rPh sb="2" eb="3">
      <t>ネン</t>
    </rPh>
    <rPh sb="4" eb="6">
      <t>セイレキ</t>
    </rPh>
    <phoneticPr fontId="3"/>
  </si>
  <si>
    <t>1989年：日本救急学会指定医・認定医
2002年：日本創傷学会指定医
2016年：緩和ケアの基本教育のための都道府県指導者研修</t>
  </si>
  <si>
    <t>その他の研修の受講経験・資格</t>
    <rPh sb="2" eb="3">
      <t>タ</t>
    </rPh>
    <rPh sb="4" eb="6">
      <t>ケンシュウ</t>
    </rPh>
    <rPh sb="7" eb="9">
      <t>ジュコウ</t>
    </rPh>
    <rPh sb="9" eb="11">
      <t>ケイケン</t>
    </rPh>
    <rPh sb="12" eb="14">
      <t>シカク</t>
    </rPh>
    <phoneticPr fontId="1"/>
  </si>
  <si>
    <t>公益社団法人全日本病院協会</t>
  </si>
  <si>
    <t>第5回特定行為研修指導者講習会（東京会場）</t>
    <phoneticPr fontId="3"/>
  </si>
  <si>
    <t>主催</t>
    <rPh sb="0" eb="2">
      <t>シュサイ</t>
    </rPh>
    <phoneticPr fontId="3"/>
  </si>
  <si>
    <t>正式名称</t>
    <rPh sb="0" eb="2">
      <t>セイシキ</t>
    </rPh>
    <rPh sb="2" eb="4">
      <t>メイショウ</t>
    </rPh>
    <phoneticPr fontId="3"/>
  </si>
  <si>
    <t>受講年（西暦）</t>
    <rPh sb="0" eb="2">
      <t>ジュコウ</t>
    </rPh>
    <rPh sb="2" eb="3">
      <t>ネン</t>
    </rPh>
    <rPh sb="4" eb="6">
      <t>セイレキ</t>
    </rPh>
    <phoneticPr fontId="3"/>
  </si>
  <si>
    <t>×</t>
  </si>
  <si>
    <t>○2016年：第5回特定行為研修指導者講習会（東京会場）（公益社団法人全日本病院協会）</t>
  </si>
  <si>
    <t>特定行為研修の指導者講習会の受講経験</t>
    <rPh sb="0" eb="2">
      <t>トクテイ</t>
    </rPh>
    <rPh sb="2" eb="4">
      <t>コウイ</t>
    </rPh>
    <rPh sb="4" eb="6">
      <t>ケンシュウ</t>
    </rPh>
    <rPh sb="7" eb="10">
      <t>シドウシャ</t>
    </rPh>
    <rPh sb="10" eb="13">
      <t>コウシュウカイ</t>
    </rPh>
    <rPh sb="14" eb="16">
      <t>ジュコウ</t>
    </rPh>
    <rPh sb="16" eb="18">
      <t>ケイケン</t>
    </rPh>
    <phoneticPr fontId="1"/>
  </si>
  <si>
    <t>・精神及び神経症状に係る薬剤投与関連・皮膚損傷に係る薬剤投与関連</t>
    <phoneticPr fontId="3"/>
  </si>
  <si>
    <t>他</t>
    <rPh sb="0" eb="1">
      <t>ホカ</t>
    </rPh>
    <phoneticPr fontId="3"/>
  </si>
  <si>
    <t>・栄養に係るカテーテル管理（末梢留置型中心静脈注射用カテーテル管理）関連</t>
  </si>
  <si>
    <t>⑩</t>
    <phoneticPr fontId="3"/>
  </si>
  <si>
    <t>⑩</t>
    <phoneticPr fontId="3"/>
  </si>
  <si>
    <t>・栄養に係るカテーテル管理（中心静脈カテーテル管理）関連</t>
  </si>
  <si>
    <t>⑨</t>
    <phoneticPr fontId="3"/>
  </si>
  <si>
    <t>⑨</t>
    <phoneticPr fontId="3"/>
  </si>
  <si>
    <t>・ろう孔管理関連</t>
  </si>
  <si>
    <t>⑧</t>
    <phoneticPr fontId="3"/>
  </si>
  <si>
    <t>・循環動態に係る薬剤投与関連</t>
  </si>
  <si>
    <t>⑦</t>
    <phoneticPr fontId="3"/>
  </si>
  <si>
    <t>・栄養及び水分管理に係る薬剤投与関連</t>
  </si>
  <si>
    <t>⑥</t>
    <phoneticPr fontId="3"/>
  </si>
  <si>
    <t>⑥</t>
    <phoneticPr fontId="3"/>
  </si>
  <si>
    <t>・心嚢ドレーン管理関連</t>
    <rPh sb="2" eb="3">
      <t>ノウ</t>
    </rPh>
    <phoneticPr fontId="2" alignment="distributed"/>
  </si>
  <si>
    <t>⑤</t>
    <phoneticPr fontId="3"/>
  </si>
  <si>
    <t>・循環器関連</t>
  </si>
  <si>
    <t>④</t>
    <phoneticPr fontId="3"/>
  </si>
  <si>
    <t>・呼吸器（長期呼吸療法に係るもの）関連</t>
  </si>
  <si>
    <t>③</t>
    <phoneticPr fontId="3"/>
  </si>
  <si>
    <t>③</t>
    <phoneticPr fontId="3"/>
  </si>
  <si>
    <t>・呼吸器（人工呼吸療法に係るもの）関連</t>
  </si>
  <si>
    <t>②</t>
    <phoneticPr fontId="3"/>
  </si>
  <si>
    <t>②</t>
    <phoneticPr fontId="3"/>
  </si>
  <si>
    <t>・呼吸器（気道確保に係るもの）関連</t>
    <rPh sb="1" eb="3">
      <t>コキュウ</t>
    </rPh>
    <phoneticPr fontId="2"/>
  </si>
  <si>
    <t>①</t>
    <phoneticPr fontId="3"/>
  </si>
  <si>
    <t>○
・呼吸器（気道確保に係るもの）関連
・呼吸器（人工呼吸療法に係るもの）関連
・呼吸器（長期呼吸療法に係るもの）関連
・循環器関連
・心嚢ドレーン管理関連
・栄養及び水分管理に係る薬剤投与関連
・循環動態に係る薬剤投与関連
・ろう孔管理関連
・栄養に係るカテーテル管理（中心静脈カテーテル管理）関連
・栄養に係るカテーテル管理（末梢留置型中心静脈注射用カテーテル管理）関連
・精神及び神経症状に係る薬剤投与関連・皮膚損傷に係る薬剤投与関連</t>
  </si>
  <si>
    <t>特定行為研修の修了</t>
    <rPh sb="0" eb="2">
      <t>トクテイ</t>
    </rPh>
    <rPh sb="2" eb="4">
      <t>コウイ</t>
    </rPh>
    <rPh sb="4" eb="6">
      <t>ケンシュウ</t>
    </rPh>
    <rPh sb="7" eb="9">
      <t>シュウリョウ</t>
    </rPh>
    <phoneticPr fontId="1"/>
  </si>
  <si>
    <t>清瀬大学</t>
    <rPh sb="0" eb="2">
      <t>キヨセ</t>
    </rPh>
    <rPh sb="2" eb="4">
      <t>ダイガク</t>
    </rPh>
    <phoneticPr fontId="3"/>
  </si>
  <si>
    <t>第25回清瀬大学指導医講習会</t>
    <rPh sb="0" eb="1">
      <t>ダイ</t>
    </rPh>
    <rPh sb="3" eb="4">
      <t>カイ</t>
    </rPh>
    <rPh sb="4" eb="6">
      <t>キヨセ</t>
    </rPh>
    <rPh sb="6" eb="8">
      <t>ダイガク</t>
    </rPh>
    <rPh sb="8" eb="11">
      <t>シドウイ</t>
    </rPh>
    <rPh sb="11" eb="14">
      <t>コウシュウカイ</t>
    </rPh>
    <phoneticPr fontId="3"/>
  </si>
  <si>
    <t>○2010年：第25回清瀬大学指導医講習会（清瀬大学）</t>
  </si>
  <si>
    <t>指導医講習会等の受講経験</t>
    <rPh sb="0" eb="3">
      <t>シドウイ</t>
    </rPh>
    <rPh sb="3" eb="6">
      <t>コウシュウカイ</t>
    </rPh>
    <rPh sb="6" eb="7">
      <t>トウ</t>
    </rPh>
    <rPh sb="8" eb="10">
      <t>ジュコウ</t>
    </rPh>
    <rPh sb="10" eb="12">
      <t>ケイケン</t>
    </rPh>
    <phoneticPr fontId="1"/>
  </si>
  <si>
    <t>③</t>
    <phoneticPr fontId="3"/>
  </si>
  <si>
    <t>③</t>
    <phoneticPr fontId="3"/>
  </si>
  <si>
    <t>②</t>
    <phoneticPr fontId="3"/>
  </si>
  <si>
    <t>6ヶ月</t>
    <rPh sb="2" eb="3">
      <t>ゲツ</t>
    </rPh>
    <phoneticPr fontId="3"/>
  </si>
  <si>
    <t>講師</t>
    <rPh sb="0" eb="2">
      <t>コウシ</t>
    </rPh>
    <phoneticPr fontId="3"/>
  </si>
  <si>
    <t>梅園看護学校</t>
    <rPh sb="0" eb="2">
      <t>ウメゾノ</t>
    </rPh>
    <rPh sb="2" eb="4">
      <t>カンゴ</t>
    </rPh>
    <rPh sb="4" eb="6">
      <t>ガッコウ</t>
    </rPh>
    <phoneticPr fontId="3"/>
  </si>
  <si>
    <t>②</t>
    <phoneticPr fontId="3"/>
  </si>
  <si>
    <t>①</t>
    <phoneticPr fontId="3"/>
  </si>
  <si>
    <t>12年</t>
    <rPh sb="2" eb="3">
      <t>ネン</t>
    </rPh>
    <phoneticPr fontId="3"/>
  </si>
  <si>
    <t>准教授、教授</t>
    <rPh sb="0" eb="1">
      <t>ジュン</t>
    </rPh>
    <rPh sb="1" eb="3">
      <t>キョウジュ</t>
    </rPh>
    <rPh sb="4" eb="6">
      <t>キョウジュ</t>
    </rPh>
    <phoneticPr fontId="3"/>
  </si>
  <si>
    <t>清瀬大学医学部</t>
    <rPh sb="0" eb="2">
      <t>キヨセ</t>
    </rPh>
    <rPh sb="2" eb="4">
      <t>ダイガク</t>
    </rPh>
    <rPh sb="4" eb="6">
      <t>イガク</t>
    </rPh>
    <rPh sb="6" eb="7">
      <t>ブ</t>
    </rPh>
    <phoneticPr fontId="3"/>
  </si>
  <si>
    <t>期間</t>
    <rPh sb="0" eb="2">
      <t>キカン</t>
    </rPh>
    <phoneticPr fontId="3"/>
  </si>
  <si>
    <t>職位</t>
    <rPh sb="0" eb="2">
      <t>ショクイ</t>
    </rPh>
    <phoneticPr fontId="3"/>
  </si>
  <si>
    <t>教育機関名</t>
    <rPh sb="0" eb="2">
      <t>キョウイク</t>
    </rPh>
    <rPh sb="2" eb="4">
      <t>キカン</t>
    </rPh>
    <rPh sb="4" eb="5">
      <t>メイ</t>
    </rPh>
    <phoneticPr fontId="3"/>
  </si>
  <si>
    <t>清瀬大学医学部（准教授、教授）：12年
梅園看護学校（准教授、教授）：6ヶ月</t>
  </si>
  <si>
    <t>教育歴</t>
    <rPh sb="0" eb="2">
      <t>キョウイク</t>
    </rPh>
    <rPh sb="2" eb="3">
      <t>レキ</t>
    </rPh>
    <phoneticPr fontId="3"/>
  </si>
  <si>
    <t>臨床経験年数</t>
    <rPh sb="0" eb="2">
      <t>リンショウ</t>
    </rPh>
    <rPh sb="2" eb="4">
      <t>ケイケン</t>
    </rPh>
    <rPh sb="4" eb="6">
      <t>ネンスウ</t>
    </rPh>
    <phoneticPr fontId="3"/>
  </si>
  <si>
    <t>看護部長（役職なし）</t>
    <rPh sb="0" eb="2">
      <t>カンゴ</t>
    </rPh>
    <rPh sb="2" eb="4">
      <t>ブチョウ</t>
    </rPh>
    <rPh sb="5" eb="7">
      <t>ヤクショク</t>
    </rPh>
    <phoneticPr fontId="3"/>
  </si>
  <si>
    <t>外科部長</t>
    <rPh sb="0" eb="2">
      <t>ゲカ</t>
    </rPh>
    <rPh sb="2" eb="4">
      <t>ブチョウ</t>
    </rPh>
    <phoneticPr fontId="3"/>
  </si>
  <si>
    <t>役職名</t>
    <rPh sb="0" eb="3">
      <t>ヤクショクメイ</t>
    </rPh>
    <phoneticPr fontId="3"/>
  </si>
  <si>
    <t>清瀬大学病院（梅園クリニック）</t>
    <rPh sb="0" eb="2">
      <t>キヨセ</t>
    </rPh>
    <rPh sb="2" eb="4">
      <t>ダイガク</t>
    </rPh>
    <rPh sb="4" eb="6">
      <t>ビョウイン</t>
    </rPh>
    <rPh sb="7" eb="9">
      <t>ウメゾノ</t>
    </rPh>
    <phoneticPr fontId="3"/>
  </si>
  <si>
    <t>清瀬大学病院</t>
    <rPh sb="0" eb="2">
      <t>キヨセ</t>
    </rPh>
    <rPh sb="2" eb="4">
      <t>ダイガク</t>
    </rPh>
    <rPh sb="4" eb="6">
      <t>ビョウイン</t>
    </rPh>
    <phoneticPr fontId="3"/>
  </si>
  <si>
    <t>所属する団体の名称</t>
    <rPh sb="0" eb="2">
      <t>ショゾク</t>
    </rPh>
    <rPh sb="4" eb="6">
      <t>ダンタイ</t>
    </rPh>
    <rPh sb="7" eb="9">
      <t>メイショウ</t>
    </rPh>
    <phoneticPr fontId="3"/>
  </si>
  <si>
    <t>看護師</t>
  </si>
  <si>
    <t>医師</t>
  </si>
  <si>
    <t>⑥</t>
    <phoneticPr fontId="3"/>
  </si>
  <si>
    <t>⑥</t>
    <phoneticPr fontId="3"/>
  </si>
  <si>
    <t>⑤</t>
    <phoneticPr fontId="3"/>
  </si>
  <si>
    <t>④</t>
    <phoneticPr fontId="3"/>
  </si>
  <si>
    <t>④</t>
    <phoneticPr fontId="3"/>
  </si>
  <si>
    <t>担当分野</t>
    <rPh sb="0" eb="2">
      <t>タントウ</t>
    </rPh>
    <rPh sb="2" eb="4">
      <t>ブンヤ</t>
    </rPh>
    <phoneticPr fontId="3"/>
  </si>
  <si>
    <t>選択区分⑥</t>
    <rPh sb="0" eb="2">
      <t>センタク</t>
    </rPh>
    <rPh sb="2" eb="4">
      <t>クブン</t>
    </rPh>
    <phoneticPr fontId="3"/>
  </si>
  <si>
    <t>選択区分⑤</t>
    <rPh sb="0" eb="2">
      <t>センタク</t>
    </rPh>
    <rPh sb="2" eb="4">
      <t>クブン</t>
    </rPh>
    <phoneticPr fontId="3"/>
  </si>
  <si>
    <t>選択区分④</t>
    <rPh sb="0" eb="2">
      <t>センタク</t>
    </rPh>
    <rPh sb="2" eb="4">
      <t>クブン</t>
    </rPh>
    <phoneticPr fontId="3"/>
  </si>
  <si>
    <t>選択区分③</t>
    <rPh sb="0" eb="2">
      <t>センタク</t>
    </rPh>
    <rPh sb="2" eb="4">
      <t>クブン</t>
    </rPh>
    <phoneticPr fontId="3"/>
  </si>
  <si>
    <t>選択区分②</t>
    <rPh sb="0" eb="2">
      <t>センタク</t>
    </rPh>
    <rPh sb="2" eb="4">
      <t>クブン</t>
    </rPh>
    <phoneticPr fontId="3"/>
  </si>
  <si>
    <t>選択区分①</t>
    <rPh sb="0" eb="2">
      <t>センタク</t>
    </rPh>
    <rPh sb="2" eb="4">
      <t>クブン</t>
    </rPh>
    <phoneticPr fontId="3"/>
  </si>
  <si>
    <t>うめ</t>
    <phoneticPr fontId="3"/>
  </si>
  <si>
    <t>鈴木</t>
    <rPh sb="0" eb="2">
      <t>スズキ</t>
    </rPh>
    <phoneticPr fontId="3"/>
  </si>
  <si>
    <t>姓</t>
    <rPh sb="0" eb="1">
      <t>セイ</t>
    </rPh>
    <phoneticPr fontId="3"/>
  </si>
  <si>
    <t>氏名</t>
    <rPh sb="0" eb="2">
      <t>シメイ</t>
    </rPh>
    <phoneticPr fontId="3"/>
  </si>
  <si>
    <t>指導者(2)</t>
  </si>
  <si>
    <t>指導者(1)</t>
  </si>
  <si>
    <r>
      <t>「</t>
    </r>
    <r>
      <rPr>
        <sz val="20"/>
        <color theme="2" tint="-0.499984740745262"/>
        <rFont val="ＭＳ Ｐゴシック"/>
        <family val="3"/>
        <charset val="128"/>
        <scheme val="minor"/>
      </rPr>
      <t>【見本】別紙5」シートを参考に、申請（様式2別紙5）作成のための入力をお願いします。</t>
    </r>
    <rPh sb="2" eb="4">
      <t>ミホン</t>
    </rPh>
    <rPh sb="5" eb="7">
      <t>ベッシ</t>
    </rPh>
    <rPh sb="13" eb="15">
      <t>サンコウ</t>
    </rPh>
    <rPh sb="17" eb="19">
      <t>シンセイ</t>
    </rPh>
    <rPh sb="20" eb="22">
      <t>ヨウシキ</t>
    </rPh>
    <rPh sb="23" eb="25">
      <t>ベッシ</t>
    </rPh>
    <rPh sb="27" eb="29">
      <t>サクセイ</t>
    </rPh>
    <rPh sb="33" eb="35">
      <t>ニュウリョク</t>
    </rPh>
    <rPh sb="37" eb="38">
      <t>ネガ</t>
    </rPh>
    <phoneticPr fontId="3"/>
  </si>
  <si>
    <t>○○法人○○会理事長となることが多く、○○法人○○会理事長の氏名となります。</t>
  </si>
  <si>
    <r>
      <t>例</t>
    </r>
    <r>
      <rPr>
        <sz val="11"/>
        <color theme="1"/>
        <rFont val="Century"/>
        <family val="1"/>
      </rPr>
      <t>5</t>
    </r>
    <r>
      <rPr>
        <sz val="11"/>
        <color theme="1"/>
        <rFont val="ＭＳ ゴシック"/>
        <family val="3"/>
        <charset val="128"/>
      </rPr>
      <t>「○○法人○○会　○○病院」の場合</t>
    </r>
  </si>
  <si>
    <r>
      <t>例</t>
    </r>
    <r>
      <rPr>
        <sz val="11"/>
        <color theme="1"/>
        <rFont val="Century"/>
        <family val="1"/>
      </rPr>
      <t>4</t>
    </r>
    <r>
      <rPr>
        <sz val="11"/>
        <color theme="1"/>
        <rFont val="ＭＳ ゴシック"/>
        <family val="3"/>
        <charset val="128"/>
      </rPr>
      <t>「○○赤十字病院」の場合</t>
    </r>
  </si>
  <si>
    <t>社会福祉法人恩賜財団済生会支部○○県済生会支部長であることが多く、支部長の氏名となります。</t>
  </si>
  <si>
    <r>
      <t>例</t>
    </r>
    <r>
      <rPr>
        <sz val="11"/>
        <color theme="1"/>
        <rFont val="Century"/>
        <family val="1"/>
      </rPr>
      <t>3</t>
    </r>
    <r>
      <rPr>
        <sz val="11"/>
        <color theme="1"/>
        <rFont val="ＭＳ ゴシック"/>
        <family val="3"/>
        <charset val="128"/>
      </rPr>
      <t>「○○県済生会病院」の場合</t>
    </r>
  </si>
  <si>
    <t>市長となると思いますので、市長の氏名となります。</t>
  </si>
  <si>
    <r>
      <t>例</t>
    </r>
    <r>
      <rPr>
        <sz val="11"/>
        <color theme="1"/>
        <rFont val="Century"/>
        <family val="1"/>
      </rPr>
      <t>2</t>
    </r>
    <r>
      <rPr>
        <sz val="11"/>
        <color theme="1"/>
        <rFont val="ＭＳ ゴシック"/>
        <family val="3"/>
        <charset val="128"/>
      </rPr>
      <t>「○○市民病院」の場合</t>
    </r>
  </si>
  <si>
    <t>学校法人○○大学理事長であることが多く、学校法人理事長の氏名となります。</t>
  </si>
  <si>
    <r>
      <t>例</t>
    </r>
    <r>
      <rPr>
        <sz val="11"/>
        <color theme="1"/>
        <rFont val="Century"/>
        <family val="1"/>
      </rPr>
      <t>1</t>
    </r>
    <r>
      <rPr>
        <sz val="11"/>
        <color theme="1"/>
        <rFont val="ＭＳ ゴシック"/>
        <family val="3"/>
        <charset val="128"/>
      </rPr>
      <t>「○○大学付属病院」の場合</t>
    </r>
  </si>
  <si>
    <r>
      <t>　注１．病院開設者と病院管理者が同一人物の場合は、</t>
    </r>
    <r>
      <rPr>
        <u/>
        <sz val="11"/>
        <color theme="1"/>
        <rFont val="ＭＳ ゴシック"/>
        <family val="3"/>
        <charset val="128"/>
      </rPr>
      <t>病院開設者としての押印</t>
    </r>
    <r>
      <rPr>
        <sz val="11"/>
        <color theme="1"/>
        <rFont val="ＭＳ ゴシック"/>
        <family val="3"/>
        <charset val="128"/>
      </rPr>
      <t>をお願いいたします。
　注２．開設者が法人の場合は、</t>
    </r>
    <r>
      <rPr>
        <u/>
        <sz val="11"/>
        <color theme="1"/>
        <rFont val="ＭＳ ゴシック"/>
        <family val="3"/>
        <charset val="128"/>
      </rPr>
      <t>法人としての契約の権限を持つ個人</t>
    </r>
    <r>
      <rPr>
        <sz val="11"/>
        <color theme="1"/>
        <rFont val="ＭＳ ゴシック"/>
        <family val="3"/>
        <charset val="128"/>
      </rPr>
      <t>となります。</t>
    </r>
    <rPh sb="1" eb="2">
      <t>チュウ</t>
    </rPh>
    <rPh sb="34" eb="36">
      <t>オウイン</t>
    </rPh>
    <rPh sb="38" eb="39">
      <t>ネガ</t>
    </rPh>
    <rPh sb="48" eb="49">
      <t>チュウ</t>
    </rPh>
    <rPh sb="51" eb="53">
      <t>カイセツ</t>
    </rPh>
    <rPh sb="53" eb="54">
      <t>シャ</t>
    </rPh>
    <rPh sb="55" eb="57">
      <t>ホウジン</t>
    </rPh>
    <rPh sb="58" eb="60">
      <t>バアイ</t>
    </rPh>
    <rPh sb="62" eb="64">
      <t>ホウジン</t>
    </rPh>
    <rPh sb="68" eb="70">
      <t>ケイヤク</t>
    </rPh>
    <rPh sb="71" eb="73">
      <t>ケンゲン</t>
    </rPh>
    <rPh sb="74" eb="75">
      <t>モ</t>
    </rPh>
    <rPh sb="76" eb="78">
      <t>コジン</t>
    </rPh>
    <phoneticPr fontId="3"/>
  </si>
  <si>
    <r>
      <t xml:space="preserve">
保健所に開設届、開設許可を出している</t>
    </r>
    <r>
      <rPr>
        <b/>
        <u/>
        <sz val="13"/>
        <color theme="1"/>
        <rFont val="ＭＳ ゴシック"/>
        <family val="3"/>
        <charset val="128"/>
      </rPr>
      <t>病院開設者</t>
    </r>
    <r>
      <rPr>
        <sz val="13"/>
        <color theme="1"/>
        <rFont val="ＭＳ ゴシック"/>
        <family val="3"/>
        <charset val="128"/>
      </rPr>
      <t>の氏名の記入が必要です。</t>
    </r>
    <r>
      <rPr>
        <sz val="11"/>
        <color theme="1"/>
        <rFont val="ＭＳ ゴシック"/>
        <family val="3"/>
        <charset val="128"/>
      </rPr>
      <t xml:space="preserve">
</t>
    </r>
    <r>
      <rPr>
        <u/>
        <sz val="13"/>
        <color theme="1"/>
        <rFont val="ＭＳ ゴシック"/>
        <family val="3"/>
        <charset val="128"/>
      </rPr>
      <t>病院管理者（病院長）の氏名ではありません</t>
    </r>
    <r>
      <rPr>
        <sz val="13"/>
        <color theme="1"/>
        <rFont val="ＭＳ ゴシック"/>
        <family val="3"/>
        <charset val="128"/>
      </rPr>
      <t xml:space="preserve">。
</t>
    </r>
    <phoneticPr fontId="3"/>
  </si>
  <si>
    <t>＜病院の場合の代表者＞</t>
  </si>
  <si>
    <t>施設の代表者の氏名の記載について</t>
  </si>
  <si>
    <t>必修</t>
    <rPh sb="0" eb="2">
      <t>ヒッシュウ</t>
    </rPh>
    <phoneticPr fontId="3"/>
  </si>
  <si>
    <t>選択</t>
    <rPh sb="0" eb="2">
      <t>センタク</t>
    </rPh>
    <phoneticPr fontId="3"/>
  </si>
  <si>
    <t>①特定行為区分の名称</t>
    <phoneticPr fontId="3"/>
  </si>
  <si>
    <t>必修／選択</t>
    <rPh sb="0" eb="2">
      <t>ヒッシュウ</t>
    </rPh>
    <rPh sb="3" eb="5">
      <t>センタク</t>
    </rPh>
    <phoneticPr fontId="3"/>
  </si>
  <si>
    <t>イリョウホウジン</t>
  </si>
  <si>
    <t>ニホンカンゴキョウカイカンゴケンシュウビョウイン</t>
  </si>
  <si>
    <t>フリガナ（住所）</t>
    <rPh sb="5" eb="7">
      <t>ジュウショ</t>
    </rPh>
    <phoneticPr fontId="3"/>
  </si>
  <si>
    <t>トウキョウトキヨセシウメゾノ１－２－３</t>
    <phoneticPr fontId="3"/>
  </si>
  <si>
    <t>郵便番号</t>
    <rPh sb="0" eb="2">
      <t>ユウビン</t>
    </rPh>
    <rPh sb="2" eb="4">
      <t>バンゴウ</t>
    </rPh>
    <phoneticPr fontId="3"/>
  </si>
  <si>
    <t>東京都梅園１－２－３</t>
    <rPh sb="0" eb="3">
      <t>トウキョウト</t>
    </rPh>
    <rPh sb="3" eb="5">
      <t>ウメゾノ</t>
    </rPh>
    <phoneticPr fontId="1"/>
  </si>
  <si>
    <t>梅園</t>
    <rPh sb="0" eb="2">
      <t>ウメゾノ</t>
    </rPh>
    <phoneticPr fontId="3"/>
  </si>
  <si>
    <t>フリガナ</t>
    <phoneticPr fontId="3"/>
  </si>
  <si>
    <t>（セイ）</t>
    <phoneticPr fontId="3"/>
  </si>
  <si>
    <t>ウメゾノ</t>
    <phoneticPr fontId="3"/>
  </si>
  <si>
    <t>（メイ）</t>
    <phoneticPr fontId="3"/>
  </si>
  <si>
    <t>イチロー</t>
    <phoneticPr fontId="3"/>
  </si>
  <si>
    <t>壱郎</t>
    <rPh sb="0" eb="2">
      <t>イチロウ</t>
    </rPh>
    <phoneticPr fontId="3"/>
  </si>
  <si>
    <r>
      <t xml:space="preserve">施設の代表者の氏名
</t>
    </r>
    <r>
      <rPr>
        <sz val="11"/>
        <color theme="0" tint="-0.499984740745262"/>
        <rFont val="ＭＳ Ｐゴシック"/>
        <family val="3"/>
        <charset val="128"/>
        <scheme val="minor"/>
      </rPr>
      <t>保健所に届け出ている病院開設者を記入（資料1参照）</t>
    </r>
    <rPh sb="0" eb="2">
      <t>シセツ</t>
    </rPh>
    <rPh sb="3" eb="6">
      <t>ダイヒョウシャ</t>
    </rPh>
    <rPh sb="7" eb="9">
      <t>シメイ</t>
    </rPh>
    <phoneticPr fontId="3"/>
  </si>
  <si>
    <t>キヨセ</t>
    <phoneticPr fontId="3"/>
  </si>
  <si>
    <t>サクラ</t>
    <phoneticPr fontId="3"/>
  </si>
  <si>
    <r>
      <t xml:space="preserve">年間症例数（概数）
</t>
    </r>
    <r>
      <rPr>
        <sz val="11"/>
        <color theme="0" tint="-0.499984740745262"/>
        <rFont val="ＭＳ Ｐゴシック"/>
        <family val="3"/>
        <charset val="128"/>
        <scheme val="minor"/>
      </rPr>
      <t xml:space="preserve">
施設全体の1年間の
症例数の実績（概数）</t>
    </r>
    <rPh sb="0" eb="2">
      <t>ネンカン</t>
    </rPh>
    <rPh sb="2" eb="4">
      <t>ショウレイ</t>
    </rPh>
    <rPh sb="4" eb="5">
      <t>スウ</t>
    </rPh>
    <rPh sb="6" eb="8">
      <t>ガイスウ</t>
    </rPh>
    <rPh sb="12" eb="14">
      <t>シセツ</t>
    </rPh>
    <rPh sb="14" eb="16">
      <t>ゼンタイ</t>
    </rPh>
    <rPh sb="18" eb="20">
      <t>ネンカン</t>
    </rPh>
    <rPh sb="22" eb="24">
      <t>ショウレイ</t>
    </rPh>
    <rPh sb="24" eb="25">
      <t>スウ</t>
    </rPh>
    <rPh sb="26" eb="28">
      <t>ジッセキ</t>
    </rPh>
    <rPh sb="29" eb="31">
      <t>ガイスウ</t>
    </rPh>
    <phoneticPr fontId="3"/>
  </si>
  <si>
    <t>記入不要</t>
    <phoneticPr fontId="3"/>
  </si>
  <si>
    <t>実習を行う施設の医療に関する安全管理のための体制</t>
    <phoneticPr fontId="3"/>
  </si>
  <si>
    <t>11 1)</t>
    <phoneticPr fontId="3"/>
  </si>
  <si>
    <t>11 2)</t>
    <phoneticPr fontId="3"/>
  </si>
  <si>
    <t>特定機能病院の承認の有無</t>
    <rPh sb="0" eb="2">
      <t>トクテイ</t>
    </rPh>
    <rPh sb="2" eb="4">
      <t>キノウ</t>
    </rPh>
    <rPh sb="4" eb="6">
      <t>ビョウイン</t>
    </rPh>
    <rPh sb="7" eb="9">
      <t>ショウニン</t>
    </rPh>
    <rPh sb="10" eb="12">
      <t>ウム</t>
    </rPh>
    <phoneticPr fontId="3"/>
  </si>
  <si>
    <r>
      <t xml:space="preserve">医師の臨床研修病院の指定の有無
</t>
    </r>
    <r>
      <rPr>
        <sz val="11"/>
        <color theme="0" tint="-0.499984740745262"/>
        <rFont val="ＭＳ Ｐゴシック"/>
        <family val="3"/>
        <charset val="128"/>
        <scheme val="minor"/>
      </rPr>
      <t>厚生労働省のホームページより検索して確認
「臨床研修プログラムを実施する予定の臨床研修病院一覧」</t>
    </r>
    <rPh sb="0" eb="2">
      <t>イシ</t>
    </rPh>
    <rPh sb="3" eb="5">
      <t>リンショウ</t>
    </rPh>
    <rPh sb="5" eb="7">
      <t>ケンシュウ</t>
    </rPh>
    <rPh sb="7" eb="9">
      <t>ビョウイン</t>
    </rPh>
    <rPh sb="10" eb="12">
      <t>シテイ</t>
    </rPh>
    <rPh sb="13" eb="15">
      <t>ウム</t>
    </rPh>
    <rPh sb="30" eb="32">
      <t>ケンサク</t>
    </rPh>
    <phoneticPr fontId="3"/>
  </si>
  <si>
    <t>11 3)</t>
    <phoneticPr fontId="3"/>
  </si>
  <si>
    <t>実習を行う施設の管理者</t>
    <rPh sb="0" eb="2">
      <t>ジッシュウ</t>
    </rPh>
    <rPh sb="3" eb="4">
      <t>オコナ</t>
    </rPh>
    <rPh sb="5" eb="7">
      <t>シセツ</t>
    </rPh>
    <rPh sb="8" eb="11">
      <t>カンリシャ</t>
    </rPh>
    <phoneticPr fontId="3"/>
  </si>
  <si>
    <t>関係各部門の責任者</t>
    <rPh sb="0" eb="2">
      <t>カンケイ</t>
    </rPh>
    <rPh sb="2" eb="3">
      <t>カク</t>
    </rPh>
    <rPh sb="3" eb="5">
      <t>ブモン</t>
    </rPh>
    <rPh sb="6" eb="9">
      <t>セキニンシャ</t>
    </rPh>
    <phoneticPr fontId="3"/>
  </si>
  <si>
    <t>医師である指導者</t>
    <rPh sb="0" eb="2">
      <t>イシ</t>
    </rPh>
    <rPh sb="5" eb="8">
      <t>シドウシャ</t>
    </rPh>
    <phoneticPr fontId="3"/>
  </si>
  <si>
    <t>うち1名再掲</t>
    <rPh sb="3" eb="4">
      <t>メイ</t>
    </rPh>
    <rPh sb="4" eb="6">
      <t>サイケイ</t>
    </rPh>
    <phoneticPr fontId="3"/>
  </si>
  <si>
    <t>合計</t>
    <rPh sb="0" eb="2">
      <t>ゴウケイ</t>
    </rPh>
    <phoneticPr fontId="3"/>
  </si>
  <si>
    <t>再掲者は含まない</t>
    <rPh sb="0" eb="2">
      <t>サイケイ</t>
    </rPh>
    <rPh sb="2" eb="3">
      <t>シャ</t>
    </rPh>
    <rPh sb="4" eb="5">
      <t>フク</t>
    </rPh>
    <phoneticPr fontId="3"/>
  </si>
  <si>
    <r>
      <t xml:space="preserve">実習に係る安全管理に関する組織の設置状況
</t>
    </r>
    <r>
      <rPr>
        <sz val="11"/>
        <color theme="0" tint="-0.499984740745262"/>
        <rFont val="ＭＳ Ｐゴシック"/>
        <family val="3"/>
        <charset val="128"/>
        <scheme val="minor"/>
      </rPr>
      <t>特定行為研修の実習における安全管理組織の人数を入力</t>
    </r>
    <rPh sb="0" eb="2">
      <t>ジッシュウ</t>
    </rPh>
    <rPh sb="3" eb="4">
      <t>カカワ</t>
    </rPh>
    <rPh sb="5" eb="7">
      <t>アンゼン</t>
    </rPh>
    <rPh sb="7" eb="9">
      <t>カンリ</t>
    </rPh>
    <rPh sb="10" eb="11">
      <t>カン</t>
    </rPh>
    <rPh sb="13" eb="15">
      <t>ソシキ</t>
    </rPh>
    <rPh sb="16" eb="18">
      <t>セッチ</t>
    </rPh>
    <rPh sb="18" eb="20">
      <t>ジョウキョウ</t>
    </rPh>
    <rPh sb="42" eb="44">
      <t>ニンズウ</t>
    </rPh>
    <rPh sb="45" eb="47">
      <t>ニュウリョク</t>
    </rPh>
    <phoneticPr fontId="3"/>
  </si>
  <si>
    <t>11 4)</t>
    <phoneticPr fontId="3"/>
  </si>
  <si>
    <t>実習に係る緊急時の対応に係る手順を記載した文書</t>
    <rPh sb="0" eb="2">
      <t>ジッシュウ</t>
    </rPh>
    <rPh sb="3" eb="4">
      <t>カカワ</t>
    </rPh>
    <rPh sb="5" eb="8">
      <t>キンキュウジ</t>
    </rPh>
    <rPh sb="9" eb="11">
      <t>タイオウ</t>
    </rPh>
    <rPh sb="12" eb="13">
      <t>カカワ</t>
    </rPh>
    <rPh sb="14" eb="16">
      <t>テジュン</t>
    </rPh>
    <rPh sb="17" eb="19">
      <t>キサイ</t>
    </rPh>
    <rPh sb="21" eb="23">
      <t>ブンショ</t>
    </rPh>
    <phoneticPr fontId="3"/>
  </si>
  <si>
    <t>11 5)</t>
    <phoneticPr fontId="3"/>
  </si>
  <si>
    <t>実習に係る患者からの相談に応じる体制の確保状況</t>
    <rPh sb="21" eb="23">
      <t>ジョウキョウ</t>
    </rPh>
    <phoneticPr fontId="3"/>
  </si>
  <si>
    <t>患者の相談に応じる責任者</t>
    <rPh sb="0" eb="2">
      <t>カンジャ</t>
    </rPh>
    <rPh sb="3" eb="5">
      <t>ソウダン</t>
    </rPh>
    <rPh sb="6" eb="7">
      <t>オウ</t>
    </rPh>
    <rPh sb="9" eb="12">
      <t>セキニンシャ</t>
    </rPh>
    <phoneticPr fontId="3"/>
  </si>
  <si>
    <t>備考</t>
    <rPh sb="0" eb="2">
      <t>ビコウ</t>
    </rPh>
    <phoneticPr fontId="3"/>
  </si>
  <si>
    <t>室長</t>
    <rPh sb="0" eb="2">
      <t>シツチョウ</t>
    </rPh>
    <phoneticPr fontId="3"/>
  </si>
  <si>
    <t>相談窓口に関する掲示物の掲示板等への掲載</t>
    <rPh sb="0" eb="2">
      <t>ソウダン</t>
    </rPh>
    <rPh sb="2" eb="4">
      <t>マドグチ</t>
    </rPh>
    <rPh sb="5" eb="6">
      <t>カン</t>
    </rPh>
    <rPh sb="8" eb="11">
      <t>ケイジブツ</t>
    </rPh>
    <rPh sb="12" eb="15">
      <t>ケイジバン</t>
    </rPh>
    <rPh sb="15" eb="16">
      <t>トウ</t>
    </rPh>
    <rPh sb="18" eb="20">
      <t>ケイサイ</t>
    </rPh>
    <phoneticPr fontId="3"/>
  </si>
  <si>
    <t>掲示物等での相談に応じる時間の明示</t>
    <rPh sb="0" eb="3">
      <t>ケイジブツ</t>
    </rPh>
    <rPh sb="3" eb="4">
      <t>トウ</t>
    </rPh>
    <rPh sb="6" eb="8">
      <t>ソウダン</t>
    </rPh>
    <rPh sb="9" eb="10">
      <t>オウ</t>
    </rPh>
    <rPh sb="12" eb="14">
      <t>ジカン</t>
    </rPh>
    <rPh sb="15" eb="17">
      <t>メイジ</t>
    </rPh>
    <phoneticPr fontId="3"/>
  </si>
  <si>
    <t>相談窓口であることがわかる看板等の設置</t>
    <rPh sb="0" eb="2">
      <t>ソウダン</t>
    </rPh>
    <rPh sb="2" eb="4">
      <t>マドグチ</t>
    </rPh>
    <rPh sb="13" eb="15">
      <t>カンバン</t>
    </rPh>
    <rPh sb="15" eb="16">
      <t>トウ</t>
    </rPh>
    <rPh sb="17" eb="19">
      <t>セッチ</t>
    </rPh>
    <phoneticPr fontId="3"/>
  </si>
  <si>
    <t>掲示物等での相談窓口の場所の明示</t>
    <rPh sb="0" eb="3">
      <t>ケイジブツ</t>
    </rPh>
    <rPh sb="3" eb="4">
      <t>トウ</t>
    </rPh>
    <rPh sb="6" eb="8">
      <t>ソウダン</t>
    </rPh>
    <rPh sb="8" eb="10">
      <t>マドグチ</t>
    </rPh>
    <rPh sb="11" eb="13">
      <t>バショ</t>
    </rPh>
    <rPh sb="14" eb="16">
      <t>メイジ</t>
    </rPh>
    <phoneticPr fontId="3"/>
  </si>
  <si>
    <t>次郎</t>
    <rPh sb="0" eb="2">
      <t>ジロウ</t>
    </rPh>
    <phoneticPr fontId="3"/>
  </si>
  <si>
    <t>梅山</t>
    <rPh sb="0" eb="1">
      <t>ウメ</t>
    </rPh>
    <rPh sb="1" eb="2">
      <t>ヤマ</t>
    </rPh>
    <phoneticPr fontId="3"/>
  </si>
  <si>
    <t>ジェネラルリスクマネジャー</t>
    <phoneticPr fontId="3"/>
  </si>
  <si>
    <r>
      <t>「</t>
    </r>
    <r>
      <rPr>
        <sz val="20"/>
        <color theme="2" tint="-0.499984740745262"/>
        <rFont val="ＭＳ Ｐゴシック"/>
        <family val="3"/>
        <charset val="128"/>
        <scheme val="minor"/>
      </rPr>
      <t>【見本】別紙1」シートを参考に、申請（様式2別紙2-2）作成のための入力をお願いします。</t>
    </r>
    <rPh sb="2" eb="4">
      <t>ミホン</t>
    </rPh>
    <rPh sb="5" eb="7">
      <t>ベッシ</t>
    </rPh>
    <rPh sb="13" eb="15">
      <t>サンコウ</t>
    </rPh>
    <rPh sb="17" eb="19">
      <t>シンセイ</t>
    </rPh>
    <rPh sb="29" eb="31">
      <t>サクセイ</t>
    </rPh>
    <rPh sb="35" eb="37">
      <t>ニュウリョク</t>
    </rPh>
    <rPh sb="39" eb="40">
      <t>ネガ</t>
    </rPh>
    <phoneticPr fontId="3"/>
  </si>
  <si>
    <t>7 1)</t>
    <phoneticPr fontId="3"/>
  </si>
  <si>
    <t>7 2)</t>
    <phoneticPr fontId="3"/>
  </si>
  <si>
    <t>栄養に係るカテーテル管理
（末梢留置型中心静脈注射用カテーテル管理）関連</t>
    <phoneticPr fontId="3"/>
  </si>
  <si>
    <t>申請（様式2別紙2-2）に関する入力は以上です。続けて「【入力】別紙5」シートへの記入をお願いします。</t>
    <rPh sb="0" eb="2">
      <t>シンセイ</t>
    </rPh>
    <rPh sb="13" eb="14">
      <t>カン</t>
    </rPh>
    <rPh sb="16" eb="18">
      <t>ニュウリョク</t>
    </rPh>
    <rPh sb="19" eb="21">
      <t>イジョウ</t>
    </rPh>
    <rPh sb="24" eb="25">
      <t>ツヅ</t>
    </rPh>
    <rPh sb="29" eb="31">
      <t>ニュウリョク</t>
    </rPh>
    <rPh sb="32" eb="34">
      <t>ベッシ</t>
    </rPh>
    <rPh sb="41" eb="43">
      <t>キニュウ</t>
    </rPh>
    <rPh sb="45" eb="46">
      <t>ネガ</t>
    </rPh>
    <phoneticPr fontId="3"/>
  </si>
  <si>
    <r>
      <t xml:space="preserve">症例数の見込み
</t>
    </r>
    <r>
      <rPr>
        <sz val="11"/>
        <color theme="2" tint="-0.499984740745262"/>
        <rFont val="ＭＳ Ｐゴシック"/>
        <family val="3"/>
        <charset val="128"/>
        <scheme val="minor"/>
      </rPr>
      <t xml:space="preserve">
実習期間中に行う
施設全体の
症例見込み数</t>
    </r>
    <rPh sb="0" eb="2">
      <t>ショウレイ</t>
    </rPh>
    <rPh sb="2" eb="3">
      <t>スウ</t>
    </rPh>
    <rPh sb="4" eb="6">
      <t>ミコ</t>
    </rPh>
    <rPh sb="9" eb="11">
      <t>ジッシュウ</t>
    </rPh>
    <rPh sb="11" eb="14">
      <t>キカンチュウ</t>
    </rPh>
    <rPh sb="15" eb="16">
      <t>オコナ</t>
    </rPh>
    <rPh sb="18" eb="20">
      <t>シセツ</t>
    </rPh>
    <rPh sb="20" eb="22">
      <t>ゼンタイ</t>
    </rPh>
    <rPh sb="24" eb="26">
      <t>ショウレイ</t>
    </rPh>
    <rPh sb="26" eb="28">
      <t>ミコ</t>
    </rPh>
    <rPh sb="29" eb="30">
      <t>スウ</t>
    </rPh>
    <phoneticPr fontId="3"/>
  </si>
  <si>
    <t>特定行為研修</t>
    <phoneticPr fontId="3"/>
  </si>
  <si>
    <t>区分別科目</t>
    <rPh sb="0" eb="2">
      <t>クブン</t>
    </rPh>
    <rPh sb="2" eb="3">
      <t>ベツ</t>
    </rPh>
    <rPh sb="3" eb="5">
      <t>カモク</t>
    </rPh>
    <phoneticPr fontId="3"/>
  </si>
  <si>
    <r>
      <rPr>
        <sz val="9"/>
        <color theme="1"/>
        <rFont val="ＭＳ Ｐゴシック"/>
        <family val="3"/>
        <charset val="128"/>
        <scheme val="minor"/>
      </rPr>
      <t>領域別パッケージ研修</t>
    </r>
    <r>
      <rPr>
        <sz val="10"/>
        <color theme="1"/>
        <rFont val="ＭＳ Ｐゴシック"/>
        <family val="3"/>
        <charset val="128"/>
        <scheme val="minor"/>
      </rPr>
      <t xml:space="preserve">
「在宅・慢性期領域」</t>
    </r>
    <rPh sb="0" eb="2">
      <t>リョウイキ</t>
    </rPh>
    <rPh sb="2" eb="3">
      <t>ベツ</t>
    </rPh>
    <rPh sb="8" eb="10">
      <t>ケンシュウ</t>
    </rPh>
    <rPh sb="12" eb="14">
      <t>ザイタク</t>
    </rPh>
    <rPh sb="15" eb="17">
      <t>マンセイ</t>
    </rPh>
    <rPh sb="17" eb="18">
      <t>キ</t>
    </rPh>
    <rPh sb="18" eb="20">
      <t>リョウイキ</t>
    </rPh>
    <phoneticPr fontId="3"/>
  </si>
  <si>
    <t>対象</t>
    <rPh sb="0" eb="2">
      <t>タイショウ</t>
    </rPh>
    <phoneticPr fontId="3"/>
  </si>
  <si>
    <t>（フリガナ）
研修生氏名</t>
    <rPh sb="7" eb="10">
      <t>ケンシュウセイ</t>
    </rPh>
    <rPh sb="10" eb="12">
      <t>シメイ</t>
    </rPh>
    <phoneticPr fontId="3"/>
  </si>
  <si>
    <t>（セイ）</t>
    <phoneticPr fontId="3"/>
  </si>
  <si>
    <t>ウメゾノ</t>
    <phoneticPr fontId="3"/>
  </si>
  <si>
    <t>（メイ）</t>
    <phoneticPr fontId="3"/>
  </si>
  <si>
    <t>ハナコ</t>
    <phoneticPr fontId="3"/>
  </si>
  <si>
    <t>梅園</t>
    <rPh sb="0" eb="2">
      <t>ウメゾノ</t>
    </rPh>
    <phoneticPr fontId="3"/>
  </si>
  <si>
    <t>花子</t>
    <rPh sb="0" eb="2">
      <t>ハナコ</t>
    </rPh>
    <phoneticPr fontId="3"/>
  </si>
  <si>
    <t>患者の相談に応じる窓口の有無</t>
    <rPh sb="0" eb="2">
      <t>カンジャ</t>
    </rPh>
    <rPh sb="3" eb="5">
      <t>ソウダン</t>
    </rPh>
    <rPh sb="6" eb="7">
      <t>オウ</t>
    </rPh>
    <rPh sb="9" eb="11">
      <t>マドグチ</t>
    </rPh>
    <rPh sb="12" eb="14">
      <t>ウム</t>
    </rPh>
    <phoneticPr fontId="3"/>
  </si>
  <si>
    <t>●「【添付1】緊急時対応手順」シートを貴施設用に修正、もしくは貴施設独自のものを作成してください。</t>
  </si>
  <si>
    <t>●「【添付2】相談に応じる体制」シートを貴施設用に修正、
    もしくは貴施設独自のものを作成してください。</t>
  </si>
  <si>
    <t>以下のシートを貴施設用に修正、もしくは貴施設独自のものを作成してください。
●「【添付3】患者説明手順」シート
●「【添付4】掲示物」シート</t>
  </si>
  <si>
    <r>
      <t>当該施設で特定行為研修を受ける看護師の定員</t>
    </r>
    <r>
      <rPr>
        <sz val="11"/>
        <color theme="2" tint="-0.499984740745262"/>
        <rFont val="ＭＳ Ｐゴシック"/>
        <family val="3"/>
        <charset val="128"/>
        <scheme val="minor"/>
      </rPr>
      <t xml:space="preserve">
　当該施設に複数の研修生がおり、同じ区分を
　選択する場合は、本会研修生の合計人数を入力</t>
    </r>
    <rPh sb="0" eb="2">
      <t>トウガイ</t>
    </rPh>
    <rPh sb="2" eb="4">
      <t>シセツ</t>
    </rPh>
    <rPh sb="5" eb="7">
      <t>トクテイ</t>
    </rPh>
    <rPh sb="7" eb="9">
      <t>コウイ</t>
    </rPh>
    <rPh sb="9" eb="11">
      <t>ケンシュウ</t>
    </rPh>
    <rPh sb="12" eb="13">
      <t>ウ</t>
    </rPh>
    <rPh sb="15" eb="18">
      <t>カンゴシ</t>
    </rPh>
    <rPh sb="19" eb="21">
      <t>テイイン</t>
    </rPh>
    <rPh sb="24" eb="26">
      <t>トウガイ</t>
    </rPh>
    <rPh sb="26" eb="28">
      <t>シセツ</t>
    </rPh>
    <rPh sb="29" eb="31">
      <t>フクスウ</t>
    </rPh>
    <rPh sb="32" eb="34">
      <t>ケンシュウ</t>
    </rPh>
    <rPh sb="34" eb="35">
      <t>セイ</t>
    </rPh>
    <rPh sb="39" eb="40">
      <t>オナ</t>
    </rPh>
    <rPh sb="41" eb="43">
      <t>クブン</t>
    </rPh>
    <rPh sb="46" eb="48">
      <t>センタク</t>
    </rPh>
    <rPh sb="50" eb="52">
      <t>バアイ</t>
    </rPh>
    <rPh sb="54" eb="55">
      <t>ホン</t>
    </rPh>
    <rPh sb="55" eb="56">
      <t>カイ</t>
    </rPh>
    <rPh sb="56" eb="59">
      <t>ケンシュウセイ</t>
    </rPh>
    <rPh sb="60" eb="62">
      <t>ゴウケイ</t>
    </rPh>
    <rPh sb="62" eb="64">
      <t>ニンズウ</t>
    </rPh>
    <rPh sb="65" eb="67">
      <t>ニュウリョク</t>
    </rPh>
    <phoneticPr fontId="3"/>
  </si>
  <si>
    <t>栄養及び水分管理に係る薬剤投与関連</t>
    <phoneticPr fontId="3"/>
  </si>
  <si>
    <t>呼吸器（長期呼吸療法に係るもの）関連</t>
    <phoneticPr fontId="3"/>
  </si>
  <si>
    <t>ろう孔管理関連</t>
    <phoneticPr fontId="3"/>
  </si>
  <si>
    <t>医療機関等コード</t>
    <rPh sb="0" eb="2">
      <t>イリョウ</t>
    </rPh>
    <rPh sb="2" eb="4">
      <t>キカン</t>
    </rPh>
    <rPh sb="4" eb="5">
      <t>トウ</t>
    </rPh>
    <phoneticPr fontId="1"/>
  </si>
  <si>
    <t>※半角数字10桁</t>
    <rPh sb="1" eb="3">
      <t>ハンカク</t>
    </rPh>
    <rPh sb="3" eb="5">
      <t>スウジ</t>
    </rPh>
    <rPh sb="7" eb="8">
      <t>ケタ</t>
    </rPh>
    <phoneticPr fontId="3"/>
  </si>
  <si>
    <t>0112345678</t>
    <phoneticPr fontId="1"/>
  </si>
  <si>
    <t>担当分野に関する医師への指導歴</t>
    <rPh sb="0" eb="2">
      <t>タントウ</t>
    </rPh>
    <rPh sb="2" eb="4">
      <t>ブンヤ</t>
    </rPh>
    <rPh sb="5" eb="6">
      <t>カン</t>
    </rPh>
    <rPh sb="8" eb="10">
      <t>イシ</t>
    </rPh>
    <rPh sb="12" eb="14">
      <t>シドウ</t>
    </rPh>
    <rPh sb="14" eb="15">
      <t>レキ</t>
    </rPh>
    <phoneticPr fontId="1"/>
  </si>
  <si>
    <t>医学生への指導歴</t>
    <rPh sb="0" eb="3">
      <t>イガクセイ</t>
    </rPh>
    <rPh sb="5" eb="7">
      <t>シドウ</t>
    </rPh>
    <rPh sb="7" eb="8">
      <t>レキ</t>
    </rPh>
    <phoneticPr fontId="1"/>
  </si>
  <si>
    <t>担当分野に関する看護師、薬剤師、検査技師等の医療従事者への指導歴</t>
    <rPh sb="0" eb="2">
      <t>タントウ</t>
    </rPh>
    <rPh sb="2" eb="4">
      <t>ブンヤ</t>
    </rPh>
    <rPh sb="5" eb="6">
      <t>カン</t>
    </rPh>
    <rPh sb="8" eb="11">
      <t>カンゴシ</t>
    </rPh>
    <rPh sb="12" eb="15">
      <t>ヤクザイシ</t>
    </rPh>
    <rPh sb="16" eb="18">
      <t>ケンサ</t>
    </rPh>
    <rPh sb="18" eb="20">
      <t>ギシ</t>
    </rPh>
    <rPh sb="20" eb="21">
      <t>トウ</t>
    </rPh>
    <rPh sb="22" eb="24">
      <t>イリョウ</t>
    </rPh>
    <rPh sb="24" eb="27">
      <t>ジュウジシャ</t>
    </rPh>
    <rPh sb="29" eb="31">
      <t>シドウ</t>
    </rPh>
    <rPh sb="31" eb="32">
      <t>レキ</t>
    </rPh>
    <phoneticPr fontId="1"/>
  </si>
  <si>
    <t>※当該指導者について、【入力】別紙5の76行目に○を付けてください</t>
    <rPh sb="12" eb="14">
      <t>ニュウリョク</t>
    </rPh>
    <rPh sb="15" eb="17">
      <t>ベッシ</t>
    </rPh>
    <rPh sb="21" eb="23">
      <t>ギョウメ</t>
    </rPh>
    <rPh sb="26" eb="27">
      <t>ツ</t>
    </rPh>
    <phoneticPr fontId="1"/>
  </si>
  <si>
    <r>
      <t>【医師のみ】実習に係る安全管理に関する組織の構成員（</t>
    </r>
    <r>
      <rPr>
        <sz val="11"/>
        <color rgb="FFFF0000"/>
        <rFont val="ＭＳ Ｐゴシック"/>
        <family val="3"/>
        <charset val="128"/>
        <scheme val="minor"/>
      </rPr>
      <t>医師である指導者</t>
    </r>
    <r>
      <rPr>
        <sz val="11"/>
        <color theme="1"/>
        <rFont val="ＭＳ Ｐゴシック"/>
        <family val="2"/>
        <charset val="128"/>
        <scheme val="minor"/>
      </rPr>
      <t>）に○</t>
    </r>
    <rPh sb="1" eb="3">
      <t>イシ</t>
    </rPh>
    <rPh sb="22" eb="25">
      <t>コウセイイン</t>
    </rPh>
    <rPh sb="26" eb="28">
      <t>イシ</t>
    </rPh>
    <rPh sb="31" eb="34">
      <t>シドウシャ</t>
    </rPh>
    <phoneticPr fontId="1"/>
  </si>
  <si>
    <t>【医師のみ】</t>
    <rPh sb="1" eb="3">
      <t>イシ</t>
    </rPh>
    <phoneticPr fontId="3"/>
  </si>
  <si>
    <r>
      <rPr>
        <sz val="9"/>
        <color theme="1"/>
        <rFont val="ＭＳ Ｐゴシック"/>
        <family val="3"/>
        <charset val="128"/>
        <scheme val="minor"/>
      </rPr>
      <t>領域別パッケージ研修</t>
    </r>
    <r>
      <rPr>
        <sz val="10"/>
        <color theme="1"/>
        <rFont val="ＭＳ Ｐゴシック"/>
        <family val="3"/>
        <charset val="128"/>
        <scheme val="minor"/>
      </rPr>
      <t xml:space="preserve">
「救急領域」</t>
    </r>
    <rPh sb="0" eb="2">
      <t>リョウイキ</t>
    </rPh>
    <rPh sb="2" eb="3">
      <t>ベツ</t>
    </rPh>
    <rPh sb="8" eb="10">
      <t>ケンシュウ</t>
    </rPh>
    <rPh sb="12" eb="14">
      <t>キュウキュウ</t>
    </rPh>
    <rPh sb="14" eb="16">
      <t>リョウイキ</t>
    </rPh>
    <phoneticPr fontId="3"/>
  </si>
  <si>
    <r>
      <rPr>
        <sz val="11"/>
        <color theme="1"/>
        <rFont val="ＭＳ Ｐゴシック"/>
        <family val="2"/>
        <charset val="128"/>
      </rPr>
      <t>橈骨動脈ラインの確保</t>
    </r>
    <rPh sb="0" eb="1">
      <t>トウ</t>
    </rPh>
    <phoneticPr fontId="3"/>
  </si>
  <si>
    <r>
      <rPr>
        <sz val="11"/>
        <color theme="1"/>
        <rFont val="ＭＳ Ｐゴシック"/>
        <family val="2"/>
        <charset val="128"/>
      </rPr>
      <t>直接動脈穿刺法による採血</t>
    </r>
    <rPh sb="4" eb="5">
      <t>セン</t>
    </rPh>
    <phoneticPr fontId="3" alignment="distributed"/>
  </si>
  <si>
    <t>②特定行為</t>
    <phoneticPr fontId="3"/>
  </si>
  <si>
    <t>②</t>
    <phoneticPr fontId="3"/>
  </si>
  <si>
    <t>①</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</si>
  <si>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</si>
  <si>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</si>
  <si>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</si>
  <si>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</si>
  <si>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</si>
  <si>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</si>
  <si>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</si>
  <si>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</si>
  <si>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</si>
  <si>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選択番号</t>
    <rPh sb="0" eb="2">
      <t>センタク</t>
    </rPh>
    <rPh sb="2" eb="4">
      <t>バンゴウ</t>
    </rPh>
    <phoneticPr fontId="3"/>
  </si>
  <si>
    <t>日本赤十字社社長となることが多く、社長の氏名となります。</t>
    <rPh sb="6" eb="7">
      <t>シャ</t>
    </rPh>
    <rPh sb="17" eb="19">
      <t>シャチョウ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</si>
</sst>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gggee&quot;年&quot;m&quot;月&quot;d&quot;日&quot;"/>
  </numFmts>
  <fonts count="37" x14ac:knownFonts="1">
    <font>
      <sz val="11"/>
      <color theme="1"/>
      <name val="ＭＳ Ｐゴシック"/>
      <family val="2"/>
      <charset val="128"/>
      <scheme val="minor"/>
    </font>
    <font>
      <sz val="11"/>
      <color theme="1"/>
      <name val="ＭＳ Ｐゴシック"/>
      <family val="2"/>
      <charset val="128"/>
      <scheme val="minor"/>
    </font>
    <font>
      <b/>
      <sz val="11"/>
      <color rgb="FFFA7D0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sz val="11"/>
      <color theme="2" tint="-0.499984740745262"/>
      <name val="ＭＳ Ｐゴシック"/>
      <family val="3"/>
      <charset val="128"/>
      <scheme val="minor"/>
    </font>
    <font>
      <sz val="20"/>
      <color theme="2" tint="-0.499984740745262"/>
      <name val="ＭＳ Ｐゴシック"/>
      <family val="3"/>
      <charset val="128"/>
      <scheme val="minor"/>
    </font>
    <font>
      <sz val="20"/>
      <color theme="2" tint="-0.499984740745262"/>
      <name val="ＭＳ Ｐゴシック"/>
      <family val="2"/>
      <charset val="128"/>
      <scheme val="minor"/>
    </font>
    <font>
      <b/>
      <sz val="11"/>
      <color theme="2" tint="-0.499984740745262"/>
      <name val="ＭＳ Ｐゴシック"/>
      <family val="3"/>
      <charset val="128"/>
      <scheme val="minor"/>
    </font>
    <font>
      <sz val="11"/>
      <color theme="2" tint="-0.499984740745262"/>
      <name val="ＭＳ Ｐゴシック"/>
      <family val="2"/>
      <charset val="128"/>
      <scheme val="minor"/>
    </font>
    <font>
      <b/>
      <sz val="20"/>
      <color theme="2" tint="-0.499984740745262"/>
      <name val="ＭＳ Ｐゴシック"/>
      <family val="3"/>
      <charset val="128"/>
      <scheme val="minor"/>
    </font>
    <font>
      <sz val="9"/>
      <color theme="2" tint="-0.499984740745262"/>
      <name val="ＭＳ Ｐゴシック"/>
      <family val="3"/>
      <charset val="128"/>
      <scheme val="minor"/>
    </font>
    <font>
      <sz val="11"/>
      <color theme="1"/>
      <name val="Century"/>
      <family val="1"/>
    </font>
    <font>
      <sz val="11"/>
      <color theme="1"/>
      <name val="ＭＳ ゴシック"/>
      <family val="3"/>
      <charset val="128"/>
    </font>
    <font>
      <u/>
      <sz val="11"/>
      <color theme="1"/>
      <name val="ＭＳ ゴシック"/>
      <family val="3"/>
      <charset val="128"/>
    </font>
    <font>
      <sz val="13"/>
      <color theme="1"/>
      <name val="ＭＳ ゴシック"/>
      <family val="3"/>
      <charset val="128"/>
    </font>
    <font>
      <b/>
      <u/>
      <sz val="13"/>
      <color theme="1"/>
      <name val="ＭＳ ゴシック"/>
      <family val="3"/>
      <charset val="128"/>
    </font>
    <font>
      <u/>
      <sz val="13"/>
      <color theme="1"/>
      <name val="ＭＳ ゴシック"/>
      <family val="3"/>
      <charset val="128"/>
    </font>
    <font>
      <sz val="18"/>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rgb="FFFF0000"/>
      <name val="ＭＳ Ｐゴシック"/>
      <family val="3"/>
      <charset val="128"/>
      <scheme val="minor"/>
    </font>
    <font>
      <sz val="11"/>
      <color rgb="FFFF0000"/>
      <name val="ＭＳ Ｐゴシック"/>
      <family val="2"/>
      <charset val="128"/>
      <scheme val="minor"/>
    </font>
    <font>
      <b/>
      <sz val="11"/>
      <color theme="0" tint="-0.499984740745262"/>
      <name val="ＭＳ Ｐゴシック"/>
      <family val="3"/>
      <charset val="128"/>
      <scheme val="minor"/>
    </font>
    <font>
      <sz val="11"/>
      <color theme="0" tint="-0.499984740745262"/>
      <name val="ＭＳ Ｐゴシック"/>
      <family val="3"/>
      <charset val="128"/>
      <scheme val="minor"/>
    </font>
    <font>
      <sz val="11"/>
      <color rgb="FFFF0000"/>
      <name val="ＭＳ Ｐゴシック"/>
      <family val="3"/>
      <charset val="128"/>
      <scheme val="minor"/>
    </font>
    <font>
      <sz val="11"/>
      <color theme="0" tint="-0.499984740745262"/>
      <name val="ＭＳ Ｐゴシック"/>
      <family val="2"/>
      <charset val="128"/>
      <scheme val="minor"/>
    </font>
    <font>
      <sz val="11"/>
      <name val="ＭＳ Ｐゴシック"/>
      <family val="2"/>
      <charset val="128"/>
      <scheme val="minor"/>
    </font>
    <font>
      <b/>
      <sz val="11"/>
      <color theme="0" tint="-0.499984740745262"/>
      <name val="ＭＳ Ｐゴシック"/>
      <family val="2"/>
      <charset val="128"/>
      <scheme val="minor"/>
    </font>
    <font>
      <sz val="10"/>
      <color theme="0" tint="-0.499984740745262"/>
      <name val="ＭＳ Ｐゴシック"/>
      <family val="2"/>
      <charset val="128"/>
      <scheme val="minor"/>
    </font>
    <font>
      <sz val="10"/>
      <color theme="0" tint="-0.499984740745262"/>
      <name val="ＭＳ Ｐゴシック"/>
      <family val="3"/>
      <charset val="128"/>
      <scheme val="minor"/>
    </font>
    <font>
      <b/>
      <sz val="18"/>
      <color theme="2" tint="-0.499984740745262"/>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sz val="11"/>
      <color theme="1"/>
      <name val="ＭＳ Ｐゴシック"/>
      <family val="2"/>
      <charset val="128"/>
    </font>
    <font>
      <b/>
      <sz val="9"/>
      <color theme="1"/>
      <name val="ＭＳ Ｐゴシック"/>
      <family val="3"/>
      <charset val="128"/>
      <scheme val="minor"/>
    </font>
  </fonts>
  <fills count="9">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rgb="FF002060"/>
        <bgColor indexed="64"/>
      </patternFill>
    </fill>
    <fill>
      <patternFill patternType="solid">
        <fgColor theme="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0" tint="-0.499984740745262"/>
        <bgColor indexed="64"/>
      </patternFill>
    </fill>
  </fills>
  <borders count="9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style="thin">
        <color indexed="64"/>
      </left>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ck">
        <color rgb="FFFF0000"/>
      </right>
      <top style="hair">
        <color indexed="64"/>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hair">
        <color indexed="64"/>
      </bottom>
      <diagonal/>
    </border>
    <border>
      <left style="thin">
        <color indexed="64"/>
      </left>
      <right style="thick">
        <color rgb="FFFF0000"/>
      </right>
      <top style="thin">
        <color indexed="64"/>
      </top>
      <bottom/>
      <diagonal/>
    </border>
    <border>
      <left style="thin">
        <color indexed="64"/>
      </left>
      <right style="thick">
        <color rgb="FFFF0000"/>
      </right>
      <top style="hair">
        <color indexed="64"/>
      </top>
      <bottom style="hair">
        <color indexed="64"/>
      </bottom>
      <diagonal/>
    </border>
    <border>
      <left style="thin">
        <color indexed="64"/>
      </left>
      <right style="thick">
        <color rgb="FFFF0000"/>
      </right>
      <top/>
      <bottom/>
      <diagonal/>
    </border>
    <border>
      <left style="thin">
        <color indexed="64"/>
      </left>
      <right style="thick">
        <color rgb="FFFF0000"/>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ck">
        <color rgb="FFFF0000"/>
      </right>
      <top/>
      <bottom style="double">
        <color indexed="64"/>
      </bottom>
      <diagonal/>
    </border>
    <border>
      <left style="thin">
        <color indexed="64"/>
      </left>
      <right style="thin">
        <color indexed="64"/>
      </right>
      <top/>
      <bottom style="double">
        <color indexed="64"/>
      </bottom>
      <diagonal/>
    </border>
    <border>
      <left style="thin">
        <color indexed="64"/>
      </left>
      <right style="thick">
        <color rgb="FFFF0000"/>
      </right>
      <top style="hair">
        <color indexed="64"/>
      </top>
      <bottom style="double">
        <color indexed="64"/>
      </bottom>
      <diagonal/>
    </border>
    <border>
      <left style="hair">
        <color indexed="64"/>
      </left>
      <right/>
      <top/>
      <bottom style="hair">
        <color indexed="64"/>
      </bottom>
      <diagonal/>
    </border>
    <border>
      <left style="thin">
        <color indexed="64"/>
      </left>
      <right style="thick">
        <color rgb="FFFF0000"/>
      </right>
      <top style="thick">
        <color rgb="FFFF0000"/>
      </top>
      <bottom style="hair">
        <color indexed="64"/>
      </bottom>
      <diagonal/>
    </border>
    <border>
      <left style="thin">
        <color indexed="64"/>
      </left>
      <right style="thick">
        <color rgb="FFFF0000"/>
      </right>
      <top style="double">
        <color indexed="64"/>
      </top>
      <bottom style="hair">
        <color indexed="64"/>
      </bottom>
      <diagonal/>
    </border>
    <border>
      <left style="thin">
        <color indexed="64"/>
      </left>
      <right style="thick">
        <color rgb="FFFF0000"/>
      </right>
      <top style="hair">
        <color indexed="64"/>
      </top>
      <bottom style="thick">
        <color rgb="FFFF0000"/>
      </bottom>
      <diagonal/>
    </border>
    <border>
      <left style="thin">
        <color indexed="64"/>
      </left>
      <right style="thick">
        <color rgb="FFFF0000"/>
      </right>
      <top style="double">
        <color indexed="64"/>
      </top>
      <bottom style="thin">
        <color indexed="64"/>
      </bottom>
      <diagonal/>
    </border>
    <border>
      <left style="thin">
        <color indexed="64"/>
      </left>
      <right style="thick">
        <color rgb="FFFF0000"/>
      </right>
      <top/>
      <bottom style="hair">
        <color indexed="64"/>
      </bottom>
      <diagonal/>
    </border>
    <border>
      <left style="thin">
        <color indexed="64"/>
      </left>
      <right style="thin">
        <color indexed="64"/>
      </right>
      <top style="double">
        <color indexed="64"/>
      </top>
      <bottom/>
      <diagonal/>
    </border>
    <border>
      <left style="thin">
        <color indexed="64"/>
      </left>
      <right style="thick">
        <color rgb="FFFF0000"/>
      </right>
      <top style="thin">
        <color indexed="64"/>
      </top>
      <bottom style="thick">
        <color rgb="FFFF0000"/>
      </bottom>
      <diagonal/>
    </border>
    <border>
      <left style="thick">
        <color rgb="FFFF0000"/>
      </left>
      <right style="thin">
        <color theme="1"/>
      </right>
      <top style="thick">
        <color rgb="FFFF0000"/>
      </top>
      <bottom/>
      <diagonal/>
    </border>
    <border>
      <left style="thin">
        <color theme="1"/>
      </left>
      <right style="thin">
        <color indexed="64"/>
      </right>
      <top style="thick">
        <color rgb="FFFF0000"/>
      </top>
      <bottom/>
      <diagonal/>
    </border>
    <border>
      <left style="thick">
        <color rgb="FFFF0000"/>
      </left>
      <right style="thin">
        <color theme="1"/>
      </right>
      <top/>
      <bottom style="thin">
        <color indexed="64"/>
      </bottom>
      <diagonal/>
    </border>
    <border>
      <left style="thin">
        <color theme="1"/>
      </left>
      <right style="thin">
        <color indexed="64"/>
      </right>
      <top/>
      <bottom style="thin">
        <color indexed="64"/>
      </bottom>
      <diagonal/>
    </border>
    <border>
      <left style="thick">
        <color rgb="FFFF0000"/>
      </left>
      <right style="thin">
        <color theme="1"/>
      </right>
      <top style="thin">
        <color indexed="64"/>
      </top>
      <bottom/>
      <diagonal/>
    </border>
    <border>
      <left style="thin">
        <color theme="1"/>
      </left>
      <right style="thin">
        <color indexed="64"/>
      </right>
      <top style="thin">
        <color indexed="64"/>
      </top>
      <bottom/>
      <diagonal/>
    </border>
    <border>
      <left style="thick">
        <color rgb="FFFF0000"/>
      </left>
      <right style="thin">
        <color theme="1"/>
      </right>
      <top/>
      <bottom/>
      <diagonal/>
    </border>
    <border>
      <left style="thin">
        <color theme="1"/>
      </left>
      <right style="thin">
        <color indexed="64"/>
      </right>
      <top/>
      <bottom/>
      <diagonal/>
    </border>
    <border>
      <left style="thick">
        <color rgb="FFFF0000"/>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ck">
        <color rgb="FFFF0000"/>
      </bottom>
      <diagonal/>
    </border>
    <border>
      <left style="thick">
        <color rgb="FFFF0000"/>
      </left>
      <right style="thin">
        <color theme="1"/>
      </right>
      <top style="double">
        <color indexed="64"/>
      </top>
      <bottom/>
      <diagonal/>
    </border>
    <border>
      <left style="thin">
        <color theme="1"/>
      </left>
      <right style="thin">
        <color indexed="64"/>
      </right>
      <top style="double">
        <color indexed="64"/>
      </top>
      <bottom/>
      <diagonal/>
    </border>
    <border>
      <left style="thick">
        <color rgb="FFFF0000"/>
      </left>
      <right style="thin">
        <color theme="1"/>
      </right>
      <top/>
      <bottom style="double">
        <color indexed="64"/>
      </bottom>
      <diagonal/>
    </border>
    <border>
      <left style="thin">
        <color theme="1"/>
      </left>
      <right style="thin">
        <color indexed="64"/>
      </right>
      <top/>
      <bottom style="double">
        <color indexed="64"/>
      </bottom>
      <diagonal/>
    </border>
    <border>
      <left style="thick">
        <color rgb="FFFF0000"/>
      </left>
      <right style="thin">
        <color theme="1"/>
      </right>
      <top/>
      <bottom style="thick">
        <color rgb="FFFF0000"/>
      </bottom>
      <diagonal/>
    </border>
    <border>
      <left style="thin">
        <color theme="1"/>
      </left>
      <right style="thin">
        <color indexed="64"/>
      </right>
      <top/>
      <bottom style="thick">
        <color rgb="FFFF0000"/>
      </bottom>
      <diagonal/>
    </border>
  </borders>
  <cellStyleXfs count="1">
    <xf numFmtId="0" fontId="0" fillId="0" borderId="0">
      <alignment vertical="center"/>
    </xf>
  </cellStyleXfs>
  <cellXfs count="450">
    <xf numFmtId="0" fontId="0" fillId="0" borderId="0" xfId="0">
      <alignment vertical="center"/>
    </xf>
    <xf numFmtId="0" fontId="6" fillId="0" borderId="0" xfId="0" applyFont="1">
      <alignment vertical="center"/>
    </xf>
    <xf numFmtId="0" fontId="6" fillId="0" borderId="0" xfId="0" applyFont="1" applyFill="1">
      <alignment vertical="center"/>
    </xf>
    <xf numFmtId="0" fontId="6" fillId="0" borderId="0" xfId="0" applyFont="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8" fillId="0" borderId="0" xfId="0" applyFont="1" applyFill="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3" borderId="9" xfId="0" applyFont="1" applyFill="1" applyBorder="1">
      <alignment vertical="center"/>
    </xf>
    <xf numFmtId="0" fontId="6" fillId="0" borderId="10" xfId="0" applyFont="1" applyBorder="1">
      <alignment vertical="center"/>
    </xf>
    <xf numFmtId="0" fontId="6" fillId="0" borderId="10" xfId="0" applyFont="1" applyBorder="1" applyAlignment="1">
      <alignment horizontal="center" vertical="center"/>
    </xf>
    <xf numFmtId="0" fontId="9" fillId="0" borderId="11" xfId="0" applyFont="1" applyBorder="1">
      <alignment vertical="center"/>
    </xf>
    <xf numFmtId="0" fontId="6" fillId="0" borderId="9" xfId="0" applyFont="1" applyFill="1" applyBorder="1" applyAlignment="1">
      <alignment horizontal="center"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3" borderId="14" xfId="0" applyFont="1" applyFill="1" applyBorder="1">
      <alignment vertical="center"/>
    </xf>
    <xf numFmtId="0" fontId="6" fillId="0" borderId="15" xfId="0" applyFont="1" applyBorder="1">
      <alignment vertical="center"/>
    </xf>
    <xf numFmtId="0" fontId="6" fillId="0" borderId="15" xfId="0" applyFont="1" applyBorder="1" applyAlignment="1">
      <alignment horizontal="center" vertical="center"/>
    </xf>
    <xf numFmtId="0" fontId="9" fillId="0" borderId="16" xfId="0" applyFont="1" applyBorder="1">
      <alignment vertical="center"/>
    </xf>
    <xf numFmtId="0" fontId="6" fillId="0" borderId="14" xfId="0" applyFont="1" applyFill="1" applyBorder="1" applyAlignment="1">
      <alignment horizontal="center"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3" borderId="21" xfId="0" applyFont="1" applyFill="1" applyBorder="1">
      <alignment vertical="center"/>
    </xf>
    <xf numFmtId="0" fontId="6" fillId="0" borderId="22" xfId="0" applyFont="1" applyBorder="1">
      <alignment vertical="center"/>
    </xf>
    <xf numFmtId="0" fontId="6" fillId="0" borderId="22" xfId="0" applyFont="1" applyBorder="1" applyAlignment="1">
      <alignment horizontal="center" vertical="center"/>
    </xf>
    <xf numFmtId="0" fontId="9" fillId="0" borderId="23" xfId="0" applyFont="1" applyBorder="1">
      <alignment vertical="center"/>
    </xf>
    <xf numFmtId="0" fontId="6" fillId="0" borderId="21"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0" fontId="6" fillId="4" borderId="0" xfId="0" applyFont="1" applyFill="1">
      <alignment vertical="center"/>
    </xf>
    <xf numFmtId="0" fontId="6" fillId="4" borderId="0" xfId="0" applyFont="1" applyFill="1" applyAlignment="1">
      <alignment horizontal="center" vertical="center"/>
    </xf>
    <xf numFmtId="0" fontId="6" fillId="5" borderId="9"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21" xfId="0" applyFont="1" applyFill="1" applyBorder="1" applyAlignment="1">
      <alignment horizontal="center"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6" fillId="3" borderId="35" xfId="0" applyFont="1" applyFill="1" applyBorder="1">
      <alignment vertical="center"/>
    </xf>
    <xf numFmtId="0" fontId="6" fillId="0" borderId="35" xfId="0" applyFont="1" applyFill="1" applyBorder="1">
      <alignment vertical="center"/>
    </xf>
    <xf numFmtId="0" fontId="6" fillId="3" borderId="37" xfId="0" applyFont="1" applyFill="1" applyBorder="1">
      <alignment vertical="center"/>
    </xf>
    <xf numFmtId="0" fontId="6" fillId="0" borderId="37" xfId="0" applyFont="1" applyFill="1" applyBorder="1">
      <alignment vertical="center"/>
    </xf>
    <xf numFmtId="0" fontId="6" fillId="3" borderId="39" xfId="0" applyFont="1" applyFill="1" applyBorder="1">
      <alignment vertical="center"/>
    </xf>
    <xf numFmtId="0" fontId="6" fillId="0" borderId="39" xfId="0" applyFont="1" applyFill="1" applyBorder="1">
      <alignment vertical="center"/>
    </xf>
    <xf numFmtId="0" fontId="6" fillId="0" borderId="40" xfId="0" applyFont="1" applyBorder="1">
      <alignment vertical="center"/>
    </xf>
    <xf numFmtId="0" fontId="6" fillId="0" borderId="41" xfId="0" applyFont="1" applyFill="1" applyBorder="1" applyAlignment="1">
      <alignment horizontal="center" vertical="center"/>
    </xf>
    <xf numFmtId="0" fontId="6" fillId="0" borderId="0" xfId="0" applyFont="1" applyAlignment="1">
      <alignment vertical="center" wrapText="1"/>
    </xf>
    <xf numFmtId="0" fontId="6" fillId="0" borderId="26" xfId="0" applyFont="1" applyFill="1" applyBorder="1" applyAlignment="1">
      <alignment vertical="center"/>
    </xf>
    <xf numFmtId="0" fontId="6" fillId="0" borderId="0" xfId="0" applyFont="1" applyFill="1" applyAlignment="1">
      <alignment vertical="center" wrapText="1"/>
    </xf>
    <xf numFmtId="0" fontId="6" fillId="0" borderId="42" xfId="0" applyFont="1" applyFill="1" applyBorder="1" applyAlignment="1">
      <alignment horizontal="center" vertical="center"/>
    </xf>
    <xf numFmtId="0" fontId="6" fillId="0" borderId="34" xfId="0" applyFont="1" applyFill="1" applyBorder="1" applyAlignment="1">
      <alignment horizontal="left" vertical="center"/>
    </xf>
    <xf numFmtId="0" fontId="6" fillId="0" borderId="10" xfId="0" applyFont="1" applyFill="1" applyBorder="1">
      <alignment vertical="center"/>
    </xf>
    <xf numFmtId="0" fontId="6" fillId="0" borderId="10" xfId="0" applyFont="1" applyFill="1" applyBorder="1" applyAlignment="1">
      <alignment vertical="center"/>
    </xf>
    <xf numFmtId="0" fontId="6" fillId="0" borderId="43" xfId="0" applyFont="1" applyFill="1" applyBorder="1" applyAlignment="1">
      <alignment horizontal="center" vertical="center"/>
    </xf>
    <xf numFmtId="0" fontId="6" fillId="0" borderId="36" xfId="0" applyFont="1" applyFill="1" applyBorder="1" applyAlignment="1">
      <alignment horizontal="left" vertical="center"/>
    </xf>
    <xf numFmtId="0" fontId="6" fillId="0" borderId="15" xfId="0" applyFont="1" applyFill="1" applyBorder="1">
      <alignment vertical="center"/>
    </xf>
    <xf numFmtId="0" fontId="6" fillId="0" borderId="15" xfId="0" applyFont="1" applyFill="1" applyBorder="1" applyAlignment="1">
      <alignment vertical="center"/>
    </xf>
    <xf numFmtId="0" fontId="6" fillId="0" borderId="44" xfId="0" applyFont="1" applyFill="1" applyBorder="1" applyAlignment="1">
      <alignment horizontal="center" vertical="center"/>
    </xf>
    <xf numFmtId="0" fontId="6" fillId="0" borderId="38" xfId="0" applyFont="1" applyFill="1" applyBorder="1" applyAlignment="1">
      <alignment horizontal="left" vertical="center"/>
    </xf>
    <xf numFmtId="0" fontId="6" fillId="0" borderId="22" xfId="0" applyFont="1" applyFill="1" applyBorder="1">
      <alignment vertical="center"/>
    </xf>
    <xf numFmtId="0" fontId="6" fillId="0" borderId="22" xfId="0" applyFont="1" applyFill="1" applyBorder="1" applyAlignment="1">
      <alignment vertical="center"/>
    </xf>
    <xf numFmtId="0" fontId="6" fillId="0" borderId="34" xfId="0" applyFont="1" applyBorder="1">
      <alignment vertical="center"/>
    </xf>
    <xf numFmtId="0" fontId="6" fillId="0" borderId="11" xfId="0" applyFont="1" applyBorder="1">
      <alignment vertical="center"/>
    </xf>
    <xf numFmtId="0" fontId="6" fillId="0" borderId="36" xfId="0" applyFont="1" applyBorder="1">
      <alignment vertical="center"/>
    </xf>
    <xf numFmtId="0" fontId="6" fillId="0" borderId="16" xfId="0" applyFont="1" applyBorder="1">
      <alignment vertical="center"/>
    </xf>
    <xf numFmtId="0" fontId="6" fillId="0" borderId="38" xfId="0" applyFont="1" applyBorder="1">
      <alignment vertical="center"/>
    </xf>
    <xf numFmtId="0" fontId="6" fillId="0" borderId="23" xfId="0" applyFont="1" applyBorder="1">
      <alignment vertical="center"/>
    </xf>
    <xf numFmtId="0" fontId="9" fillId="0" borderId="27"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0" xfId="0" applyFont="1" applyAlignment="1">
      <alignment horizontal="center" vertical="center"/>
    </xf>
    <xf numFmtId="0" fontId="9" fillId="0" borderId="0" xfId="0" applyFont="1">
      <alignment vertical="center"/>
    </xf>
    <xf numFmtId="49" fontId="6" fillId="0" borderId="28" xfId="0" applyNumberFormat="1" applyFont="1" applyFill="1" applyBorder="1" applyAlignment="1">
      <alignment vertical="center"/>
    </xf>
    <xf numFmtId="49" fontId="6" fillId="0" borderId="29" xfId="0" applyNumberFormat="1" applyFont="1" applyFill="1" applyBorder="1" applyAlignment="1">
      <alignment vertical="center"/>
    </xf>
    <xf numFmtId="49" fontId="6" fillId="3" borderId="29" xfId="0" applyNumberFormat="1" applyFont="1" applyFill="1" applyBorder="1" applyAlignment="1">
      <alignment horizontal="center" vertical="center"/>
    </xf>
    <xf numFmtId="0" fontId="6" fillId="5" borderId="27" xfId="0" applyFont="1" applyFill="1" applyBorder="1">
      <alignment vertical="center"/>
    </xf>
    <xf numFmtId="0" fontId="6" fillId="3" borderId="27" xfId="0" applyFont="1" applyFill="1" applyBorder="1">
      <alignment vertical="center"/>
    </xf>
    <xf numFmtId="0" fontId="6" fillId="0" borderId="0" xfId="0" applyFont="1" applyAlignment="1">
      <alignment horizontal="center" vertical="center" wrapText="1"/>
    </xf>
    <xf numFmtId="0" fontId="6" fillId="0" borderId="0" xfId="0" applyFont="1" applyFill="1" applyAlignment="1">
      <alignment horizontal="center" vertical="center"/>
    </xf>
    <xf numFmtId="0" fontId="6" fillId="0" borderId="27" xfId="0" applyFont="1" applyBorder="1" applyAlignment="1">
      <alignment horizontal="center" vertical="center" wrapText="1"/>
    </xf>
    <xf numFmtId="0" fontId="5" fillId="0" borderId="0" xfId="0" applyFont="1" applyAlignment="1">
      <alignment vertical="center" wrapText="1"/>
    </xf>
    <xf numFmtId="0" fontId="6" fillId="0" borderId="35"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48" xfId="0" applyFont="1" applyFill="1" applyBorder="1" applyAlignment="1">
      <alignment vertical="center" wrapText="1"/>
    </xf>
    <xf numFmtId="0" fontId="6" fillId="0" borderId="49" xfId="0" applyFont="1" applyFill="1" applyBorder="1" applyAlignment="1">
      <alignment vertical="center" wrapText="1"/>
    </xf>
    <xf numFmtId="0" fontId="6" fillId="0" borderId="50"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Alignment="1">
      <alignment vertical="center" wrapText="1"/>
    </xf>
    <xf numFmtId="0" fontId="10" fillId="0" borderId="0" xfId="0" applyFont="1" applyAlignment="1">
      <alignment vertical="center" wrapText="1"/>
    </xf>
    <xf numFmtId="0" fontId="6" fillId="0" borderId="17"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7"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0" borderId="20" xfId="0" applyFont="1" applyFill="1" applyBorder="1" applyAlignment="1">
      <alignment vertical="center" wrapText="1"/>
    </xf>
    <xf numFmtId="0" fontId="6" fillId="0" borderId="21" xfId="0" applyFont="1" applyFill="1" applyBorder="1" applyAlignment="1">
      <alignment vertical="center" wrapText="1"/>
    </xf>
    <xf numFmtId="0" fontId="6" fillId="0" borderId="24" xfId="0" applyFont="1" applyBorder="1" applyAlignment="1">
      <alignment vertical="center" wrapText="1"/>
    </xf>
    <xf numFmtId="0" fontId="6" fillId="0" borderId="26" xfId="0" applyFont="1" applyBorder="1" applyAlignment="1">
      <alignment vertical="center" wrapText="1"/>
    </xf>
    <xf numFmtId="0" fontId="7" fillId="0" borderId="0" xfId="0" applyFont="1">
      <alignment vertical="center"/>
    </xf>
    <xf numFmtId="0" fontId="7" fillId="2" borderId="0" xfId="0" applyFont="1" applyFill="1">
      <alignment vertical="center"/>
    </xf>
    <xf numFmtId="0" fontId="8" fillId="0" borderId="0" xfId="0" applyFont="1" applyFill="1" applyAlignment="1">
      <alignment vertical="top"/>
    </xf>
    <xf numFmtId="0" fontId="0" fillId="0" borderId="0" xfId="0" applyFont="1" applyAlignment="1">
      <alignment vertical="center"/>
    </xf>
    <xf numFmtId="0" fontId="13" fillId="0" borderId="0" xfId="0" applyFont="1" applyAlignment="1">
      <alignment horizontal="justify" vertical="center"/>
    </xf>
    <xf numFmtId="0" fontId="14" fillId="0" borderId="0" xfId="0" applyFont="1" applyAlignment="1">
      <alignment horizontal="justify" vertical="center"/>
    </xf>
    <xf numFmtId="0" fontId="14" fillId="0" borderId="31" xfId="0" applyFont="1" applyBorder="1" applyAlignment="1">
      <alignment horizontal="justify" vertical="center" wrapText="1"/>
    </xf>
    <xf numFmtId="0" fontId="16" fillId="0" borderId="33" xfId="0" applyFont="1" applyBorder="1" applyAlignment="1">
      <alignment horizontal="center" vertical="distributed" wrapText="1"/>
    </xf>
    <xf numFmtId="0" fontId="19" fillId="0" borderId="0" xfId="0" applyFont="1" applyAlignment="1">
      <alignment horizontal="center" vertical="center"/>
    </xf>
    <xf numFmtId="0" fontId="13" fillId="0" borderId="0" xfId="0" applyFont="1" applyAlignment="1">
      <alignment horizontal="right" vertical="center"/>
    </xf>
    <xf numFmtId="0" fontId="20" fillId="0" borderId="0" xfId="0" applyFont="1">
      <alignment vertical="center"/>
    </xf>
    <xf numFmtId="0" fontId="20" fillId="0" borderId="0" xfId="0" applyFont="1" applyAlignment="1">
      <alignment vertical="center" wrapText="1"/>
    </xf>
    <xf numFmtId="0" fontId="20" fillId="0" borderId="0" xfId="0" applyFont="1" applyAlignment="1">
      <alignment horizontal="center" vertical="center"/>
    </xf>
    <xf numFmtId="0" fontId="20" fillId="0" borderId="54" xfId="0" applyFont="1" applyBorder="1" applyAlignment="1">
      <alignment vertical="center" wrapText="1"/>
    </xf>
    <xf numFmtId="0" fontId="20" fillId="0" borderId="56" xfId="0" applyFont="1" applyBorder="1" applyAlignment="1">
      <alignment vertical="center" wrapText="1"/>
    </xf>
    <xf numFmtId="0" fontId="20" fillId="0" borderId="58" xfId="0" applyFont="1" applyBorder="1" applyAlignment="1">
      <alignment vertical="center" wrapText="1"/>
    </xf>
    <xf numFmtId="0" fontId="20" fillId="0" borderId="57" xfId="0" applyFont="1" applyBorder="1" applyAlignment="1">
      <alignment vertical="center" wrapText="1"/>
    </xf>
    <xf numFmtId="0" fontId="20" fillId="0" borderId="60" xfId="0" applyFont="1" applyBorder="1" applyAlignment="1">
      <alignment vertical="center" wrapText="1"/>
    </xf>
    <xf numFmtId="0" fontId="21" fillId="0" borderId="0" xfId="0" applyFont="1">
      <alignment vertical="center"/>
    </xf>
    <xf numFmtId="0" fontId="22" fillId="0" borderId="33" xfId="0" applyFont="1" applyBorder="1" applyAlignment="1">
      <alignment horizontal="center" vertical="center" wrapText="1"/>
    </xf>
    <xf numFmtId="0" fontId="0" fillId="0" borderId="0" xfId="0" applyFill="1">
      <alignment vertical="center"/>
    </xf>
    <xf numFmtId="0" fontId="23" fillId="0" borderId="0" xfId="0" applyFont="1">
      <alignment vertical="center"/>
    </xf>
    <xf numFmtId="0" fontId="24" fillId="0" borderId="27" xfId="0" applyFont="1" applyFill="1" applyBorder="1" applyAlignment="1">
      <alignment horizontal="center" vertical="center"/>
    </xf>
    <xf numFmtId="49" fontId="25" fillId="0" borderId="30" xfId="0" applyNumberFormat="1" applyFont="1" applyFill="1" applyBorder="1" applyAlignment="1">
      <alignment horizontal="center" vertical="center"/>
    </xf>
    <xf numFmtId="176" fontId="25" fillId="0" borderId="29" xfId="0" applyNumberFormat="1" applyFont="1" applyFill="1" applyBorder="1" applyAlignment="1">
      <alignment horizontal="center" vertical="center"/>
    </xf>
    <xf numFmtId="49" fontId="25" fillId="0" borderId="29" xfId="0" applyNumberFormat="1" applyFont="1" applyFill="1" applyBorder="1" applyAlignment="1">
      <alignment horizontal="center" vertical="center"/>
    </xf>
    <xf numFmtId="176" fontId="25" fillId="0" borderId="29" xfId="0" applyNumberFormat="1" applyFont="1" applyFill="1" applyBorder="1" applyAlignment="1">
      <alignment vertical="center"/>
    </xf>
    <xf numFmtId="176" fontId="25" fillId="0" borderId="28" xfId="0" applyNumberFormat="1" applyFont="1" applyFill="1" applyBorder="1" applyAlignment="1">
      <alignment vertical="center"/>
    </xf>
    <xf numFmtId="0" fontId="24" fillId="0" borderId="47" xfId="0" applyFont="1" applyFill="1" applyBorder="1" applyAlignment="1">
      <alignment horizontal="center" vertical="center"/>
    </xf>
    <xf numFmtId="0" fontId="24" fillId="0" borderId="42" xfId="0" applyFont="1" applyFill="1" applyBorder="1" applyAlignment="1">
      <alignment horizontal="center" vertical="center"/>
    </xf>
    <xf numFmtId="0" fontId="26" fillId="0" borderId="0" xfId="0" applyFont="1">
      <alignment vertical="center"/>
    </xf>
    <xf numFmtId="0" fontId="26" fillId="0" borderId="0" xfId="0" applyFont="1" applyFill="1">
      <alignment vertical="center"/>
    </xf>
    <xf numFmtId="0" fontId="24" fillId="0" borderId="44" xfId="0" applyFont="1" applyFill="1" applyBorder="1" applyAlignment="1">
      <alignment horizontal="center" vertical="center"/>
    </xf>
    <xf numFmtId="0" fontId="24" fillId="0" borderId="39" xfId="0" applyFont="1" applyBorder="1" applyAlignment="1">
      <alignment horizontal="center" vertical="center"/>
    </xf>
    <xf numFmtId="0" fontId="24" fillId="0" borderId="23" xfId="0" applyFont="1" applyBorder="1" applyAlignment="1">
      <alignment horizontal="center" vertical="center"/>
    </xf>
    <xf numFmtId="0" fontId="24" fillId="0" borderId="35" xfId="0" applyFont="1" applyBorder="1" applyAlignment="1">
      <alignment horizontal="center" vertical="center"/>
    </xf>
    <xf numFmtId="0" fontId="24" fillId="0" borderId="11" xfId="0" applyFont="1" applyBorder="1" applyAlignment="1">
      <alignment horizontal="center" vertical="center"/>
    </xf>
    <xf numFmtId="0" fontId="0" fillId="0" borderId="5" xfId="0" applyFill="1" applyBorder="1">
      <alignment vertical="center"/>
    </xf>
    <xf numFmtId="0" fontId="0" fillId="0" borderId="5" xfId="0" applyFill="1" applyBorder="1" applyAlignment="1">
      <alignment horizontal="center" vertical="center"/>
    </xf>
    <xf numFmtId="0" fontId="0" fillId="6" borderId="29" xfId="0" applyFill="1" applyBorder="1" applyAlignment="1">
      <alignment vertical="center" wrapText="1"/>
    </xf>
    <xf numFmtId="0" fontId="0" fillId="6" borderId="28" xfId="0" applyFill="1" applyBorder="1" applyAlignment="1">
      <alignment vertical="center" wrapText="1"/>
    </xf>
    <xf numFmtId="0" fontId="0" fillId="0" borderId="0" xfId="0" applyFill="1" applyAlignment="1">
      <alignment vertical="center" wrapText="1"/>
    </xf>
    <xf numFmtId="0" fontId="0" fillId="6" borderId="5" xfId="0" applyFill="1" applyBorder="1" applyAlignment="1">
      <alignment vertical="center" wrapText="1"/>
    </xf>
    <xf numFmtId="0" fontId="0" fillId="6" borderId="4" xfId="0" applyFill="1" applyBorder="1" applyAlignment="1">
      <alignment vertical="center" wrapText="1"/>
    </xf>
    <xf numFmtId="0" fontId="0" fillId="6" borderId="3" xfId="0" applyFill="1" applyBorder="1" applyAlignment="1">
      <alignment vertical="center"/>
    </xf>
    <xf numFmtId="0" fontId="0" fillId="6" borderId="2" xfId="0" applyFill="1" applyBorder="1" applyAlignment="1">
      <alignment vertical="center" wrapText="1"/>
    </xf>
    <xf numFmtId="0" fontId="0" fillId="6" borderId="1" xfId="0" applyFill="1" applyBorder="1" applyAlignment="1">
      <alignment vertical="center" wrapText="1"/>
    </xf>
    <xf numFmtId="0" fontId="0" fillId="0" borderId="0" xfId="0" applyAlignment="1">
      <alignment horizontal="center" vertical="center"/>
    </xf>
    <xf numFmtId="0" fontId="25" fillId="0" borderId="0" xfId="0" applyFont="1" applyFill="1" applyAlignment="1">
      <alignment vertical="center" wrapText="1"/>
    </xf>
    <xf numFmtId="0" fontId="27" fillId="6" borderId="30" xfId="0" applyFont="1" applyFill="1" applyBorder="1" applyAlignment="1">
      <alignment vertical="center"/>
    </xf>
    <xf numFmtId="0" fontId="25" fillId="6" borderId="6" xfId="0" applyFont="1" applyFill="1" applyBorder="1" applyAlignment="1">
      <alignment vertical="center"/>
    </xf>
    <xf numFmtId="0" fontId="23" fillId="0" borderId="0" xfId="0" applyFont="1" applyFill="1" applyBorder="1" applyAlignment="1">
      <alignment vertical="center" wrapText="1"/>
    </xf>
    <xf numFmtId="0" fontId="0" fillId="0" borderId="18" xfId="0" applyBorder="1" applyAlignment="1">
      <alignment vertical="center"/>
    </xf>
    <xf numFmtId="0" fontId="0" fillId="0" borderId="0" xfId="0" applyBorder="1" applyAlignment="1">
      <alignment vertical="center"/>
    </xf>
    <xf numFmtId="0" fontId="27" fillId="0" borderId="0" xfId="0" applyFont="1" applyAlignment="1">
      <alignment horizontal="right" vertical="center"/>
    </xf>
    <xf numFmtId="0" fontId="25" fillId="5" borderId="30" xfId="0" applyFont="1" applyFill="1" applyBorder="1" applyAlignment="1" applyProtection="1">
      <alignment horizontal="center" vertical="center"/>
      <protection locked="0"/>
    </xf>
    <xf numFmtId="0" fontId="25" fillId="0" borderId="0" xfId="0" applyFont="1">
      <alignment vertical="center"/>
    </xf>
    <xf numFmtId="0" fontId="25" fillId="0" borderId="0" xfId="0" applyFont="1" applyAlignment="1">
      <alignment horizontal="center" vertical="center"/>
    </xf>
    <xf numFmtId="0" fontId="25" fillId="3" borderId="39" xfId="0" applyFont="1" applyFill="1" applyBorder="1" applyAlignment="1" applyProtection="1">
      <alignment horizontal="center" vertical="center"/>
      <protection locked="0"/>
    </xf>
    <xf numFmtId="0" fontId="25" fillId="0" borderId="38" xfId="0" applyFont="1" applyBorder="1" applyAlignment="1">
      <alignment horizontal="left" vertical="center"/>
    </xf>
    <xf numFmtId="0" fontId="25" fillId="3" borderId="37" xfId="0" applyFont="1" applyFill="1" applyBorder="1" applyAlignment="1" applyProtection="1">
      <alignment horizontal="center" vertical="center"/>
      <protection locked="0"/>
    </xf>
    <xf numFmtId="0" fontId="25" fillId="0" borderId="36" xfId="0" applyFont="1" applyBorder="1" applyAlignment="1">
      <alignment horizontal="left" vertical="center"/>
    </xf>
    <xf numFmtId="0" fontId="25" fillId="3" borderId="35" xfId="0" applyFont="1" applyFill="1" applyBorder="1" applyAlignment="1" applyProtection="1">
      <alignment horizontal="center" vertical="center"/>
      <protection locked="0"/>
    </xf>
    <xf numFmtId="0" fontId="25" fillId="0" borderId="34" xfId="0" applyFont="1" applyBorder="1" applyAlignment="1">
      <alignment horizontal="left" vertical="center"/>
    </xf>
    <xf numFmtId="0" fontId="25" fillId="0" borderId="10" xfId="0" applyFont="1" applyBorder="1" applyAlignment="1">
      <alignment horizontal="left" vertical="center"/>
    </xf>
    <xf numFmtId="0" fontId="24" fillId="0" borderId="0" xfId="0" applyFont="1" applyAlignment="1">
      <alignment vertical="center" wrapText="1"/>
    </xf>
    <xf numFmtId="0" fontId="25" fillId="0" borderId="0" xfId="0" applyFont="1" applyFill="1">
      <alignment vertical="center"/>
    </xf>
    <xf numFmtId="0" fontId="25" fillId="0" borderId="0" xfId="0" applyFont="1" applyFill="1" applyBorder="1" applyAlignment="1">
      <alignment vertical="center" wrapText="1"/>
    </xf>
    <xf numFmtId="0" fontId="24" fillId="0" borderId="26" xfId="0" applyFont="1" applyBorder="1" applyAlignment="1">
      <alignment horizontal="center" vertical="center"/>
    </xf>
    <xf numFmtId="0" fontId="24" fillId="0" borderId="24" xfId="0" applyFont="1" applyBorder="1" applyAlignment="1">
      <alignment horizontal="center" vertical="center"/>
    </xf>
    <xf numFmtId="0" fontId="25" fillId="3" borderId="26" xfId="0" applyFont="1" applyFill="1" applyBorder="1" applyProtection="1">
      <alignment vertical="center"/>
      <protection locked="0"/>
    </xf>
    <xf numFmtId="0" fontId="25" fillId="3" borderId="24" xfId="0" applyFont="1" applyFill="1" applyBorder="1" applyProtection="1">
      <alignment vertical="center"/>
      <protection locked="0"/>
    </xf>
    <xf numFmtId="0" fontId="25" fillId="5" borderId="27" xfId="0" applyFont="1" applyFill="1" applyBorder="1" applyAlignment="1" applyProtection="1">
      <alignment horizontal="center" vertical="center"/>
      <protection locked="0"/>
    </xf>
    <xf numFmtId="0" fontId="25" fillId="0" borderId="0" xfId="0" applyFont="1" applyBorder="1" applyAlignment="1">
      <alignment vertical="center"/>
    </xf>
    <xf numFmtId="0" fontId="0" fillId="0" borderId="0" xfId="0" applyBorder="1" applyAlignment="1">
      <alignment vertical="center" wrapText="1"/>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30" fillId="0" borderId="0" xfId="0" applyFont="1">
      <alignment vertical="center"/>
    </xf>
    <xf numFmtId="0" fontId="27" fillId="0" borderId="0" xfId="0" applyFont="1" applyAlignment="1">
      <alignment vertical="top"/>
    </xf>
    <xf numFmtId="49" fontId="27" fillId="0" borderId="0" xfId="0" applyNumberFormat="1" applyFont="1" applyAlignment="1">
      <alignment horizontal="right" vertical="center"/>
    </xf>
    <xf numFmtId="0" fontId="6" fillId="0" borderId="0" xfId="0" applyFont="1" applyAlignment="1">
      <alignment vertical="top"/>
    </xf>
    <xf numFmtId="0" fontId="27" fillId="0" borderId="0" xfId="0" applyFont="1" applyAlignment="1">
      <alignment horizontal="right" vertical="top"/>
    </xf>
    <xf numFmtId="0" fontId="25" fillId="0" borderId="0" xfId="0" applyFont="1" applyAlignment="1">
      <alignment horizontal="right" vertical="top"/>
    </xf>
    <xf numFmtId="0" fontId="32" fillId="0" borderId="0" xfId="0" applyFont="1" applyFill="1">
      <alignment vertical="center"/>
    </xf>
    <xf numFmtId="49" fontId="6" fillId="0" borderId="29" xfId="0" applyNumberFormat="1" applyFont="1" applyFill="1" applyBorder="1" applyAlignment="1">
      <alignment horizontal="center" vertical="center"/>
    </xf>
    <xf numFmtId="0" fontId="21" fillId="0" borderId="33" xfId="0" applyFont="1" applyBorder="1" applyAlignment="1">
      <alignment horizontal="center" vertical="center" wrapText="1"/>
    </xf>
    <xf numFmtId="0" fontId="20" fillId="0" borderId="65" xfId="0" applyFont="1" applyBorder="1" applyAlignment="1">
      <alignment vertical="center" wrapText="1"/>
    </xf>
    <xf numFmtId="0" fontId="23" fillId="0" borderId="0" xfId="0" applyFont="1" applyBorder="1">
      <alignment vertical="center"/>
    </xf>
    <xf numFmtId="0" fontId="0" fillId="0" borderId="0" xfId="0" applyBorder="1">
      <alignment vertical="center"/>
    </xf>
    <xf numFmtId="0" fontId="23" fillId="0" borderId="0" xfId="0" applyFont="1" applyFill="1" applyBorder="1">
      <alignment vertical="center"/>
    </xf>
    <xf numFmtId="0" fontId="20" fillId="0" borderId="67" xfId="0" applyFont="1" applyBorder="1" applyAlignment="1">
      <alignment vertical="center" wrapText="1"/>
    </xf>
    <xf numFmtId="0" fontId="21" fillId="0" borderId="33" xfId="0" applyFont="1" applyBorder="1" applyAlignment="1">
      <alignment horizontal="center" vertical="center"/>
    </xf>
    <xf numFmtId="0" fontId="34" fillId="0" borderId="0" xfId="0" applyFont="1" applyAlignment="1">
      <alignment horizontal="center" vertical="center"/>
    </xf>
    <xf numFmtId="0" fontId="20" fillId="0" borderId="68" xfId="0" applyFont="1" applyBorder="1" applyAlignment="1">
      <alignment vertical="center" wrapText="1"/>
    </xf>
    <xf numFmtId="0" fontId="20" fillId="0" borderId="59" xfId="0" applyFont="1" applyBorder="1" applyAlignment="1">
      <alignment vertical="center" wrapText="1"/>
    </xf>
    <xf numFmtId="0" fontId="20" fillId="8" borderId="69" xfId="0" applyFont="1" applyFill="1" applyBorder="1" applyAlignment="1">
      <alignment vertical="center" wrapText="1"/>
    </xf>
    <xf numFmtId="0" fontId="20" fillId="8" borderId="54" xfId="0" applyFont="1" applyFill="1" applyBorder="1" applyAlignment="1">
      <alignment vertical="center" wrapText="1"/>
    </xf>
    <xf numFmtId="0" fontId="20" fillId="0" borderId="70" xfId="0" applyFont="1" applyBorder="1" applyAlignment="1">
      <alignment horizontal="center" vertical="center" wrapText="1"/>
    </xf>
    <xf numFmtId="0" fontId="24" fillId="0" borderId="3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39" xfId="0" applyFont="1" applyBorder="1" applyAlignment="1">
      <alignment horizontal="center" vertical="center"/>
    </xf>
    <xf numFmtId="0" fontId="24" fillId="0" borderId="31" xfId="0" applyFont="1" applyBorder="1" applyAlignment="1">
      <alignment vertical="center" wrapText="1"/>
    </xf>
    <xf numFmtId="0" fontId="24" fillId="0" borderId="46" xfId="0" applyFont="1" applyBorder="1" applyAlignment="1">
      <alignment horizontal="center" vertical="center"/>
    </xf>
    <xf numFmtId="0" fontId="24" fillId="0" borderId="66" xfId="0" applyFont="1" applyBorder="1" applyAlignment="1">
      <alignment horizontal="center" vertical="center"/>
    </xf>
    <xf numFmtId="0" fontId="24" fillId="0" borderId="27" xfId="0" applyFont="1" applyBorder="1" applyAlignment="1">
      <alignment vertical="center" wrapText="1"/>
    </xf>
    <xf numFmtId="0" fontId="24" fillId="0" borderId="32" xfId="0" applyFont="1" applyBorder="1" applyAlignment="1">
      <alignment vertical="center" wrapText="1"/>
    </xf>
    <xf numFmtId="0" fontId="24" fillId="0" borderId="18" xfId="0" applyFont="1" applyBorder="1" applyAlignment="1">
      <alignment vertical="center" wrapText="1"/>
    </xf>
    <xf numFmtId="0" fontId="24" fillId="0" borderId="18" xfId="0" applyFont="1" applyBorder="1" applyAlignment="1">
      <alignment vertical="center"/>
    </xf>
    <xf numFmtId="0" fontId="6" fillId="0" borderId="0" xfId="0" applyFont="1" applyAlignment="1">
      <alignment vertical="top" wrapText="1"/>
    </xf>
    <xf numFmtId="0" fontId="20" fillId="0" borderId="55" xfId="0" applyFont="1" applyBorder="1" applyAlignment="1">
      <alignment vertical="center" wrapText="1"/>
    </xf>
    <xf numFmtId="0" fontId="20" fillId="0" borderId="71" xfId="0" applyFont="1" applyBorder="1" applyAlignment="1">
      <alignment vertical="center" wrapText="1"/>
    </xf>
    <xf numFmtId="0" fontId="20" fillId="8" borderId="58" xfId="0" applyFont="1" applyFill="1" applyBorder="1" applyAlignment="1">
      <alignment vertical="center" wrapText="1"/>
    </xf>
    <xf numFmtId="0" fontId="20" fillId="8" borderId="71" xfId="0" applyFont="1" applyFill="1" applyBorder="1" applyAlignment="1">
      <alignment vertical="center" wrapText="1"/>
    </xf>
    <xf numFmtId="0" fontId="20" fillId="0" borderId="73" xfId="0" applyFont="1" applyBorder="1" applyAlignment="1">
      <alignment vertical="center" wrapText="1"/>
    </xf>
    <xf numFmtId="0" fontId="20" fillId="0" borderId="75" xfId="0" applyFont="1" applyBorder="1" applyAlignment="1">
      <alignment vertical="center" wrapText="1"/>
    </xf>
    <xf numFmtId="0" fontId="20" fillId="0" borderId="77" xfId="0" applyFont="1" applyBorder="1" applyAlignment="1">
      <alignment vertical="center" wrapText="1"/>
    </xf>
    <xf numFmtId="0" fontId="20" fillId="0" borderId="79" xfId="0" applyFont="1" applyBorder="1" applyAlignment="1">
      <alignment vertical="center" wrapText="1"/>
    </xf>
    <xf numFmtId="0" fontId="20" fillId="0" borderId="81" xfId="0" applyFont="1" applyBorder="1" applyAlignment="1">
      <alignment vertical="center" wrapText="1"/>
    </xf>
    <xf numFmtId="0" fontId="20" fillId="0" borderId="83" xfId="0" applyFont="1" applyBorder="1" applyAlignment="1">
      <alignment vertical="center" wrapText="1"/>
    </xf>
    <xf numFmtId="0" fontId="20" fillId="0" borderId="84" xfId="0" applyFont="1" applyBorder="1" applyAlignment="1">
      <alignment vertical="center" wrapText="1"/>
    </xf>
    <xf numFmtId="0" fontId="20" fillId="0" borderId="86" xfId="0" applyFont="1" applyBorder="1" applyAlignment="1">
      <alignment vertical="center" wrapText="1"/>
    </xf>
    <xf numFmtId="0" fontId="20" fillId="0" borderId="88" xfId="0" applyFont="1" applyBorder="1" applyAlignment="1">
      <alignment vertical="center" wrapText="1"/>
    </xf>
    <xf numFmtId="0" fontId="20" fillId="0" borderId="80"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90" xfId="0" applyFont="1" applyBorder="1" applyAlignment="1">
      <alignment vertical="center" wrapText="1"/>
    </xf>
    <xf numFmtId="0" fontId="36" fillId="0" borderId="33" xfId="0" applyFont="1" applyBorder="1" applyAlignment="1">
      <alignment horizontal="center" vertical="center" wrapText="1"/>
    </xf>
    <xf numFmtId="0" fontId="20" fillId="0" borderId="0" xfId="0" applyFont="1" applyAlignment="1">
      <alignment horizontal="center" vertical="center" wrapText="1"/>
    </xf>
    <xf numFmtId="0" fontId="20" fillId="0" borderId="74"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8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47" xfId="0" applyFont="1" applyBorder="1" applyAlignment="1">
      <alignment horizontal="center" vertical="center" wrapText="1"/>
    </xf>
    <xf numFmtId="0" fontId="25" fillId="3" borderId="2" xfId="0" applyFont="1" applyFill="1" applyBorder="1" applyAlignment="1" applyProtection="1">
      <alignment horizontal="left" vertical="center" shrinkToFit="1"/>
      <protection locked="0"/>
    </xf>
    <xf numFmtId="0" fontId="25" fillId="3" borderId="1" xfId="0" applyFont="1" applyFill="1" applyBorder="1" applyAlignment="1" applyProtection="1">
      <alignment horizontal="left" vertical="center" shrinkToFit="1"/>
      <protection locked="0"/>
    </xf>
    <xf numFmtId="0" fontId="24" fillId="0" borderId="30"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28" xfId="0" applyFont="1" applyFill="1" applyBorder="1" applyAlignment="1">
      <alignment horizontal="center" vertical="center"/>
    </xf>
    <xf numFmtId="0" fontId="9" fillId="0" borderId="16" xfId="0" applyFont="1" applyBorder="1" applyAlignment="1">
      <alignment horizontal="left" vertical="center" wrapText="1"/>
    </xf>
    <xf numFmtId="0" fontId="9" fillId="0" borderId="15" xfId="0" applyFont="1" applyBorder="1" applyAlignment="1">
      <alignment horizontal="left" vertical="center" wrapText="1"/>
    </xf>
    <xf numFmtId="0" fontId="9" fillId="0" borderId="36" xfId="0" applyFont="1" applyBorder="1" applyAlignment="1">
      <alignment horizontal="left" vertical="center" wrapText="1"/>
    </xf>
    <xf numFmtId="0" fontId="24" fillId="0" borderId="30" xfId="0" applyFont="1" applyBorder="1" applyAlignment="1">
      <alignment horizontal="center" vertical="center"/>
    </xf>
    <xf numFmtId="0" fontId="24" fillId="0" borderId="29" xfId="0" applyFont="1" applyBorder="1" applyAlignment="1">
      <alignment horizontal="center" vertical="center"/>
    </xf>
    <xf numFmtId="0" fontId="24"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28" xfId="0" applyFont="1" applyBorder="1" applyAlignment="1">
      <alignment horizontal="center" vertical="center"/>
    </xf>
    <xf numFmtId="0" fontId="24" fillId="0" borderId="30" xfId="0" applyFont="1" applyBorder="1" applyAlignment="1">
      <alignment vertical="center" wrapText="1"/>
    </xf>
    <xf numFmtId="0" fontId="24" fillId="0" borderId="29" xfId="0" applyFont="1" applyBorder="1" applyAlignment="1">
      <alignment vertical="center"/>
    </xf>
    <xf numFmtId="0" fontId="24" fillId="0" borderId="28" xfId="0" applyFont="1" applyBorder="1" applyAlignment="1">
      <alignment vertical="center"/>
    </xf>
    <xf numFmtId="0" fontId="25" fillId="0" borderId="18" xfId="0" applyFont="1" applyBorder="1" applyAlignment="1">
      <alignment vertical="center"/>
    </xf>
    <xf numFmtId="0" fontId="25" fillId="0" borderId="0" xfId="0" applyFont="1" applyBorder="1" applyAlignment="1">
      <alignment vertical="center"/>
    </xf>
    <xf numFmtId="0" fontId="25" fillId="0" borderId="6"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4" fillId="0" borderId="37" xfId="0" applyFont="1" applyBorder="1" applyAlignment="1">
      <alignment horizontal="center" vertical="center"/>
    </xf>
    <xf numFmtId="0" fontId="24" fillId="0" borderId="15" xfId="0" applyFont="1" applyBorder="1" applyAlignment="1">
      <alignment horizontal="center" vertical="center"/>
    </xf>
    <xf numFmtId="0" fontId="24" fillId="0" borderId="36" xfId="0" applyFont="1" applyBorder="1" applyAlignment="1">
      <alignment horizontal="center" vertical="center"/>
    </xf>
    <xf numFmtId="0" fontId="24" fillId="0" borderId="6" xfId="0" applyFont="1" applyFill="1" applyBorder="1" applyAlignment="1">
      <alignment vertical="center" wrapText="1"/>
    </xf>
    <xf numFmtId="0" fontId="24" fillId="0" borderId="4" xfId="0" applyFont="1" applyFill="1" applyBorder="1" applyAlignment="1">
      <alignment vertical="center" wrapText="1"/>
    </xf>
    <xf numFmtId="0" fontId="24" fillId="0" borderId="3" xfId="0" applyFont="1" applyFill="1" applyBorder="1" applyAlignment="1">
      <alignment vertical="center" wrapText="1"/>
    </xf>
    <xf numFmtId="0" fontId="24" fillId="0" borderId="1" xfId="0" applyFont="1" applyFill="1" applyBorder="1" applyAlignment="1">
      <alignment vertical="center" wrapText="1"/>
    </xf>
    <xf numFmtId="0" fontId="25" fillId="3" borderId="22" xfId="0" applyFont="1" applyFill="1" applyBorder="1" applyAlignment="1" applyProtection="1">
      <alignment vertical="center"/>
      <protection locked="0"/>
    </xf>
    <xf numFmtId="0" fontId="25" fillId="3" borderId="38" xfId="0" applyFont="1" applyFill="1" applyBorder="1" applyAlignment="1" applyProtection="1">
      <alignment vertical="center"/>
      <protection locked="0"/>
    </xf>
    <xf numFmtId="0" fontId="25" fillId="3" borderId="10" xfId="0" applyFont="1" applyFill="1" applyBorder="1" applyAlignment="1" applyProtection="1">
      <alignment vertical="center"/>
      <protection locked="0"/>
    </xf>
    <xf numFmtId="0" fontId="25" fillId="3" borderId="61" xfId="0" applyFont="1" applyFill="1" applyBorder="1" applyAlignment="1" applyProtection="1">
      <alignment vertical="center"/>
      <protection locked="0"/>
    </xf>
    <xf numFmtId="0" fontId="9" fillId="0" borderId="6" xfId="0" applyFont="1" applyFill="1" applyBorder="1" applyAlignment="1">
      <alignment vertical="center" wrapText="1"/>
    </xf>
    <xf numFmtId="0" fontId="9" fillId="0" borderId="4" xfId="0" applyFont="1" applyFill="1" applyBorder="1" applyAlignment="1">
      <alignment vertical="center" wrapText="1"/>
    </xf>
    <xf numFmtId="0" fontId="9" fillId="0" borderId="18" xfId="0" applyFont="1" applyFill="1" applyBorder="1" applyAlignment="1">
      <alignment vertical="center" wrapText="1"/>
    </xf>
    <xf numFmtId="0" fontId="9" fillId="0" borderId="17" xfId="0" applyFont="1" applyFill="1" applyBorder="1" applyAlignment="1">
      <alignment vertical="center" wrapText="1"/>
    </xf>
    <xf numFmtId="0" fontId="9" fillId="0" borderId="3" xfId="0" applyFont="1" applyFill="1" applyBorder="1" applyAlignment="1">
      <alignment vertical="center" wrapText="1"/>
    </xf>
    <xf numFmtId="0" fontId="9" fillId="0" borderId="1" xfId="0" applyFont="1" applyFill="1" applyBorder="1" applyAlignment="1">
      <alignment vertical="center" wrapText="1"/>
    </xf>
    <xf numFmtId="0" fontId="0" fillId="0" borderId="15" xfId="0" applyBorder="1" applyAlignment="1">
      <alignment horizontal="left" vertical="center" wrapText="1"/>
    </xf>
    <xf numFmtId="0" fontId="0" fillId="0" borderId="36" xfId="0" applyBorder="1" applyAlignment="1">
      <alignment horizontal="left" vertical="center" wrapText="1"/>
    </xf>
    <xf numFmtId="0" fontId="24" fillId="0" borderId="30" xfId="0" applyFont="1" applyFill="1" applyBorder="1" applyAlignment="1">
      <alignment horizontal="left" vertical="center" wrapText="1"/>
    </xf>
    <xf numFmtId="0" fontId="24" fillId="0" borderId="29"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9" fillId="0" borderId="27" xfId="0" applyFont="1" applyBorder="1" applyAlignment="1">
      <alignment horizontal="left" vertical="center" wrapText="1"/>
    </xf>
    <xf numFmtId="0" fontId="24" fillId="0" borderId="27" xfId="0" applyFont="1" applyBorder="1" applyAlignment="1">
      <alignment horizontal="left" vertical="center" wrapText="1"/>
    </xf>
    <xf numFmtId="0" fontId="31" fillId="0" borderId="18"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9" fillId="0" borderId="6" xfId="0" applyFont="1" applyBorder="1" applyAlignment="1">
      <alignment vertical="center" wrapText="1"/>
    </xf>
    <xf numFmtId="0" fontId="9" fillId="0" borderId="5" xfId="0" applyFont="1" applyBorder="1" applyAlignment="1">
      <alignment vertical="center"/>
    </xf>
    <xf numFmtId="0" fontId="9" fillId="0" borderId="4" xfId="0" applyFont="1" applyBorder="1" applyAlignment="1">
      <alignment vertical="center"/>
    </xf>
    <xf numFmtId="0" fontId="9" fillId="0" borderId="18" xfId="0" applyFont="1" applyBorder="1" applyAlignment="1">
      <alignment vertical="center"/>
    </xf>
    <xf numFmtId="0" fontId="9" fillId="0" borderId="0" xfId="0" applyFont="1" applyBorder="1" applyAlignment="1">
      <alignment vertical="center"/>
    </xf>
    <xf numFmtId="0" fontId="9" fillId="0" borderId="17"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6" fillId="3" borderId="39" xfId="0" applyFont="1" applyFill="1" applyBorder="1" applyAlignment="1">
      <alignment vertical="center"/>
    </xf>
    <xf numFmtId="0" fontId="6" fillId="3" borderId="22" xfId="0" applyFont="1" applyFill="1" applyBorder="1" applyAlignment="1">
      <alignment vertical="center"/>
    </xf>
    <xf numFmtId="0" fontId="6" fillId="3" borderId="38" xfId="0" applyFont="1" applyFill="1" applyBorder="1" applyAlignment="1">
      <alignment vertical="center"/>
    </xf>
    <xf numFmtId="0" fontId="6" fillId="3" borderId="35" xfId="0" applyFont="1" applyFill="1" applyBorder="1" applyAlignment="1">
      <alignment vertical="center"/>
    </xf>
    <xf numFmtId="0" fontId="6" fillId="3" borderId="10" xfId="0" applyFont="1" applyFill="1" applyBorder="1" applyAlignment="1">
      <alignment vertical="center"/>
    </xf>
    <xf numFmtId="0" fontId="6" fillId="3" borderId="34" xfId="0" applyFont="1" applyFill="1" applyBorder="1" applyAlignment="1">
      <alignment vertical="center"/>
    </xf>
    <xf numFmtId="0" fontId="25" fillId="5" borderId="46" xfId="0" applyFont="1" applyFill="1" applyBorder="1" applyAlignment="1">
      <alignment vertical="center"/>
    </xf>
    <xf numFmtId="0" fontId="25" fillId="5" borderId="40" xfId="0" applyFont="1" applyFill="1" applyBorder="1" applyAlignment="1">
      <alignment vertical="center"/>
    </xf>
    <xf numFmtId="0" fontId="25" fillId="5" borderId="45" xfId="0" applyFont="1" applyFill="1" applyBorder="1" applyAlignment="1">
      <alignment vertical="center"/>
    </xf>
    <xf numFmtId="0" fontId="9" fillId="0" borderId="4" xfId="0" applyFont="1" applyBorder="1" applyAlignment="1">
      <alignment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0" fontId="25" fillId="3" borderId="35" xfId="0" applyFont="1" applyFill="1" applyBorder="1" applyAlignment="1" applyProtection="1">
      <alignment vertical="center"/>
      <protection locked="0"/>
    </xf>
    <xf numFmtId="0" fontId="25" fillId="3" borderId="34" xfId="0" applyFont="1" applyFill="1" applyBorder="1" applyAlignment="1" applyProtection="1">
      <alignment vertical="center"/>
      <protection locked="0"/>
    </xf>
    <xf numFmtId="0" fontId="9" fillId="0" borderId="5" xfId="0" applyFont="1" applyBorder="1" applyAlignment="1">
      <alignment vertical="center" wrapText="1"/>
    </xf>
    <xf numFmtId="0" fontId="9" fillId="0" borderId="0" xfId="0" applyFont="1" applyBorder="1" applyAlignment="1">
      <alignment vertical="center" wrapText="1"/>
    </xf>
    <xf numFmtId="0" fontId="9" fillId="0" borderId="2" xfId="0" applyFont="1" applyBorder="1" applyAlignment="1">
      <alignment vertical="center" wrapText="1"/>
    </xf>
    <xf numFmtId="0" fontId="9" fillId="0" borderId="28" xfId="0" applyFont="1" applyBorder="1" applyAlignment="1">
      <alignment horizontal="center" vertical="center" wrapText="1"/>
    </xf>
    <xf numFmtId="0" fontId="9"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7" xfId="0" applyFont="1" applyBorder="1" applyAlignment="1">
      <alignment horizontal="center" vertical="center"/>
    </xf>
    <xf numFmtId="0" fontId="9" fillId="0" borderId="0" xfId="0" applyFont="1" applyAlignment="1">
      <alignment vertical="center" wrapText="1"/>
    </xf>
    <xf numFmtId="0" fontId="6" fillId="0" borderId="16"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18" xfId="0" applyFont="1" applyBorder="1" applyAlignment="1">
      <alignment horizontal="center" vertical="center"/>
    </xf>
    <xf numFmtId="0" fontId="9" fillId="0" borderId="0" xfId="0" applyFont="1" applyBorder="1" applyAlignment="1">
      <alignment horizontal="center" vertical="center"/>
    </xf>
    <xf numFmtId="0" fontId="9" fillId="0" borderId="17"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77" fontId="25" fillId="0" borderId="30" xfId="0" applyNumberFormat="1" applyFont="1" applyFill="1" applyBorder="1" applyAlignment="1" applyProtection="1">
      <alignment horizontal="left" vertical="center"/>
      <protection locked="0"/>
    </xf>
    <xf numFmtId="177" fontId="25" fillId="0" borderId="29" xfId="0" applyNumberFormat="1" applyFont="1" applyFill="1" applyBorder="1" applyAlignment="1" applyProtection="1">
      <alignment horizontal="left" vertical="center"/>
      <protection locked="0"/>
    </xf>
    <xf numFmtId="177" fontId="25" fillId="0" borderId="28" xfId="0" applyNumberFormat="1" applyFont="1" applyFill="1" applyBorder="1" applyAlignment="1" applyProtection="1">
      <alignment horizontal="left" vertical="center"/>
      <protection locked="0"/>
    </xf>
    <xf numFmtId="177" fontId="25" fillId="0" borderId="30" xfId="0" applyNumberFormat="1" applyFont="1" applyFill="1" applyBorder="1" applyAlignment="1" applyProtection="1">
      <alignment vertical="center"/>
      <protection locked="0"/>
    </xf>
    <xf numFmtId="177" fontId="25" fillId="0" borderId="29" xfId="0" applyNumberFormat="1" applyFont="1" applyFill="1" applyBorder="1" applyAlignment="1" applyProtection="1">
      <alignment vertical="center"/>
      <protection locked="0"/>
    </xf>
    <xf numFmtId="177" fontId="25" fillId="0" borderId="28" xfId="0" applyNumberFormat="1" applyFont="1" applyFill="1" applyBorder="1" applyAlignment="1" applyProtection="1">
      <alignment vertical="center"/>
      <protection locked="0"/>
    </xf>
    <xf numFmtId="0" fontId="24" fillId="6" borderId="6" xfId="0" applyFont="1" applyFill="1" applyBorder="1" applyAlignment="1">
      <alignment vertical="center" wrapText="1"/>
    </xf>
    <xf numFmtId="0" fontId="24" fillId="6" borderId="5" xfId="0" applyFont="1" applyFill="1" applyBorder="1" applyAlignment="1">
      <alignment vertical="center" wrapText="1"/>
    </xf>
    <xf numFmtId="0" fontId="24" fillId="6" borderId="4" xfId="0" applyFont="1" applyFill="1" applyBorder="1" applyAlignment="1">
      <alignment vertical="center" wrapText="1"/>
    </xf>
    <xf numFmtId="0" fontId="24" fillId="6" borderId="3" xfId="0" applyFont="1" applyFill="1" applyBorder="1" applyAlignment="1">
      <alignment vertical="center" wrapText="1"/>
    </xf>
    <xf numFmtId="0" fontId="24" fillId="6" borderId="2" xfId="0" applyFont="1" applyFill="1" applyBorder="1" applyAlignment="1">
      <alignment vertical="center" wrapText="1"/>
    </xf>
    <xf numFmtId="0" fontId="24" fillId="6" borderId="1" xfId="0" applyFont="1" applyFill="1" applyBorder="1" applyAlignment="1">
      <alignment vertical="center" wrapText="1"/>
    </xf>
    <xf numFmtId="0" fontId="25" fillId="0" borderId="30" xfId="0" applyFont="1" applyFill="1" applyBorder="1" applyAlignment="1" applyProtection="1">
      <alignment vertical="center"/>
      <protection locked="0"/>
    </xf>
    <xf numFmtId="0" fontId="25" fillId="0" borderId="29" xfId="0" applyFont="1" applyFill="1" applyBorder="1" applyAlignment="1" applyProtection="1">
      <alignment vertical="center"/>
      <protection locked="0"/>
    </xf>
    <xf numFmtId="0" fontId="25" fillId="0" borderId="28" xfId="0" applyFont="1" applyFill="1" applyBorder="1" applyAlignment="1" applyProtection="1">
      <alignment vertical="center"/>
      <protection locked="0"/>
    </xf>
    <xf numFmtId="0" fontId="25" fillId="0" borderId="37"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3" borderId="62" xfId="0" applyFont="1" applyFill="1" applyBorder="1" applyAlignment="1" applyProtection="1">
      <alignment vertical="center"/>
      <protection locked="0"/>
    </xf>
    <xf numFmtId="0" fontId="24" fillId="6" borderId="30" xfId="0" applyFont="1" applyFill="1" applyBorder="1" applyAlignment="1">
      <alignment vertical="center" wrapText="1"/>
    </xf>
    <xf numFmtId="0" fontId="24" fillId="6" borderId="29" xfId="0" applyFont="1" applyFill="1" applyBorder="1" applyAlignment="1">
      <alignment vertical="center" wrapText="1"/>
    </xf>
    <xf numFmtId="0" fontId="24" fillId="6" borderId="28" xfId="0" applyFont="1" applyFill="1" applyBorder="1" applyAlignment="1">
      <alignmen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24" fillId="0" borderId="4" xfId="0" applyFont="1" applyBorder="1" applyAlignment="1">
      <alignment horizontal="left" vertical="center" wrapText="1"/>
    </xf>
    <xf numFmtId="0" fontId="24" fillId="0" borderId="18" xfId="0" applyFont="1" applyBorder="1" applyAlignment="1">
      <alignment horizontal="left" vertical="center" wrapText="1"/>
    </xf>
    <xf numFmtId="0" fontId="24" fillId="0" borderId="0" xfId="0" applyFont="1" applyBorder="1" applyAlignment="1">
      <alignment horizontal="left" vertical="center" wrapText="1"/>
    </xf>
    <xf numFmtId="0" fontId="24" fillId="0" borderId="17"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wrapText="1"/>
    </xf>
    <xf numFmtId="0" fontId="24" fillId="0" borderId="1" xfId="0" applyFont="1" applyBorder="1" applyAlignment="1">
      <alignment horizontal="left" vertical="center" wrapText="1"/>
    </xf>
    <xf numFmtId="0" fontId="24" fillId="0" borderId="39" xfId="0" applyFont="1" applyBorder="1" applyAlignment="1">
      <alignment horizontal="center" vertical="center"/>
    </xf>
    <xf numFmtId="0" fontId="24" fillId="0" borderId="22" xfId="0" applyFont="1" applyBorder="1" applyAlignment="1">
      <alignment horizontal="center" vertical="center"/>
    </xf>
    <xf numFmtId="0" fontId="24" fillId="0" borderId="38" xfId="0" applyFont="1" applyBorder="1" applyAlignment="1">
      <alignment horizontal="center" vertical="center"/>
    </xf>
    <xf numFmtId="0" fontId="0" fillId="0" borderId="18" xfId="0" applyBorder="1" applyAlignment="1">
      <alignment vertical="center"/>
    </xf>
    <xf numFmtId="0" fontId="0" fillId="0" borderId="0" xfId="0" applyBorder="1" applyAlignment="1">
      <alignment vertical="center"/>
    </xf>
    <xf numFmtId="0" fontId="9" fillId="0" borderId="27" xfId="0" applyFont="1" applyBorder="1" applyAlignment="1">
      <alignment horizontal="center" vertical="center" wrapText="1"/>
    </xf>
    <xf numFmtId="0" fontId="6" fillId="3" borderId="30" xfId="0" applyFont="1" applyFill="1" applyBorder="1" applyAlignment="1">
      <alignment vertical="center"/>
    </xf>
    <xf numFmtId="0" fontId="6" fillId="3" borderId="29" xfId="0" applyFont="1" applyFill="1" applyBorder="1" applyAlignment="1">
      <alignment vertical="center"/>
    </xf>
    <xf numFmtId="0" fontId="6" fillId="3" borderId="28" xfId="0" applyFont="1" applyFill="1" applyBorder="1" applyAlignment="1">
      <alignment vertical="center"/>
    </xf>
    <xf numFmtId="0" fontId="24" fillId="0" borderId="35" xfId="0" applyFont="1" applyBorder="1" applyAlignment="1">
      <alignment horizontal="center" vertical="center"/>
    </xf>
    <xf numFmtId="0" fontId="24" fillId="0" borderId="10" xfId="0" applyFont="1" applyBorder="1" applyAlignment="1">
      <alignment horizontal="center" vertical="center"/>
    </xf>
    <xf numFmtId="0" fontId="24" fillId="0" borderId="34" xfId="0" applyFont="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4" fillId="0" borderId="6"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31" fillId="0" borderId="6" xfId="0" applyFont="1" applyBorder="1" applyAlignment="1">
      <alignment horizontal="left" vertical="center" wrapText="1" shrinkToFit="1"/>
    </xf>
    <xf numFmtId="0" fontId="31" fillId="0" borderId="5" xfId="0" applyFont="1" applyBorder="1" applyAlignment="1">
      <alignment horizontal="left" vertical="center" wrapText="1" shrinkToFit="1"/>
    </xf>
    <xf numFmtId="0" fontId="24" fillId="0" borderId="33" xfId="0" applyFont="1" applyBorder="1" applyAlignment="1">
      <alignment vertical="center" wrapText="1"/>
    </xf>
    <xf numFmtId="0" fontId="24" fillId="0" borderId="31" xfId="0" applyFont="1" applyBorder="1" applyAlignment="1">
      <alignment vertical="center" wrapText="1"/>
    </xf>
    <xf numFmtId="0" fontId="24" fillId="0" borderId="26"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5" fillId="3" borderId="30" xfId="0" applyFont="1" applyFill="1" applyBorder="1" applyAlignment="1" applyProtection="1">
      <alignment vertical="center" wrapText="1"/>
      <protection locked="0"/>
    </xf>
    <xf numFmtId="0" fontId="25" fillId="3" borderId="28" xfId="0" applyFont="1" applyFill="1" applyBorder="1" applyAlignment="1" applyProtection="1">
      <alignment vertical="center" wrapText="1"/>
      <protection locked="0"/>
    </xf>
    <xf numFmtId="0" fontId="25" fillId="3" borderId="29" xfId="0" applyFont="1" applyFill="1" applyBorder="1" applyAlignment="1" applyProtection="1">
      <alignment vertical="center" wrapText="1"/>
      <protection locked="0"/>
    </xf>
    <xf numFmtId="0" fontId="25" fillId="0" borderId="3"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6" fillId="0" borderId="35" xfId="0" applyFont="1" applyFill="1" applyBorder="1" applyAlignment="1">
      <alignment vertical="center" wrapText="1"/>
    </xf>
    <xf numFmtId="0" fontId="6" fillId="0" borderId="34" xfId="0" applyFont="1" applyFill="1" applyBorder="1" applyAlignment="1">
      <alignment vertical="center" wrapText="1"/>
    </xf>
    <xf numFmtId="0" fontId="6" fillId="0" borderId="37" xfId="0" applyFont="1" applyFill="1" applyBorder="1" applyAlignment="1">
      <alignment vertical="center" wrapText="1"/>
    </xf>
    <xf numFmtId="0" fontId="6" fillId="0" borderId="36" xfId="0" applyFont="1" applyFill="1" applyBorder="1" applyAlignment="1">
      <alignmen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9" xfId="0" applyFont="1" applyFill="1" applyBorder="1" applyAlignment="1">
      <alignment vertical="center" wrapText="1"/>
    </xf>
    <xf numFmtId="0" fontId="6" fillId="0" borderId="38" xfId="0" applyFont="1" applyFill="1" applyBorder="1" applyAlignment="1">
      <alignment vertical="center" wrapText="1"/>
    </xf>
    <xf numFmtId="0" fontId="12" fillId="0" borderId="30" xfId="0" applyFont="1" applyBorder="1" applyAlignment="1">
      <alignment vertical="center" wrapText="1"/>
    </xf>
    <xf numFmtId="0" fontId="12" fillId="0" borderId="29" xfId="0" applyFont="1" applyBorder="1" applyAlignment="1">
      <alignment vertical="center" wrapText="1"/>
    </xf>
    <xf numFmtId="0" fontId="12" fillId="0" borderId="28" xfId="0" applyFont="1" applyBorder="1" applyAlignment="1">
      <alignment vertical="center" wrapText="1"/>
    </xf>
    <xf numFmtId="0" fontId="6" fillId="0" borderId="30" xfId="0" applyFont="1" applyBorder="1" applyAlignment="1">
      <alignment vertical="center" wrapText="1"/>
    </xf>
    <xf numFmtId="0" fontId="6" fillId="0" borderId="29" xfId="0" applyFont="1" applyBorder="1" applyAlignment="1">
      <alignment vertical="center" wrapText="1"/>
    </xf>
    <xf numFmtId="0" fontId="6" fillId="0" borderId="28" xfId="0" applyFont="1" applyBorder="1" applyAlignment="1">
      <alignment vertical="center" wrapText="1"/>
    </xf>
    <xf numFmtId="0" fontId="12" fillId="0" borderId="37" xfId="0" applyFont="1" applyBorder="1" applyAlignment="1">
      <alignment vertical="center" wrapText="1"/>
    </xf>
    <xf numFmtId="0" fontId="12" fillId="0" borderId="15" xfId="0" applyFont="1" applyBorder="1" applyAlignment="1">
      <alignment vertical="center" wrapText="1"/>
    </xf>
    <xf numFmtId="0" fontId="12" fillId="0" borderId="36" xfId="0" applyFont="1" applyBorder="1" applyAlignment="1">
      <alignment vertical="center" wrapText="1"/>
    </xf>
    <xf numFmtId="0" fontId="12" fillId="0" borderId="53" xfId="0" applyFont="1" applyBorder="1" applyAlignment="1">
      <alignment vertical="center" wrapText="1"/>
    </xf>
    <xf numFmtId="0" fontId="12" fillId="0" borderId="52" xfId="0" applyFont="1" applyBorder="1" applyAlignment="1">
      <alignment vertical="center" wrapText="1"/>
    </xf>
    <xf numFmtId="0" fontId="12" fillId="0" borderId="51" xfId="0" applyFont="1" applyBorder="1" applyAlignment="1">
      <alignment vertical="center" wrapText="1"/>
    </xf>
    <xf numFmtId="0" fontId="12" fillId="0" borderId="39" xfId="0" applyFont="1" applyBorder="1" applyAlignment="1">
      <alignment vertical="center" wrapText="1"/>
    </xf>
    <xf numFmtId="0" fontId="12" fillId="0" borderId="22" xfId="0" applyFont="1" applyBorder="1" applyAlignment="1">
      <alignment vertical="center" wrapText="1"/>
    </xf>
    <xf numFmtId="0" fontId="12" fillId="0" borderId="38" xfId="0" applyFont="1" applyBorder="1" applyAlignment="1">
      <alignment vertical="center" wrapText="1"/>
    </xf>
    <xf numFmtId="0" fontId="6" fillId="0" borderId="5" xfId="0" applyFont="1" applyBorder="1" applyAlignment="1">
      <alignment vertical="center" wrapText="1"/>
    </xf>
    <xf numFmtId="0" fontId="6" fillId="0" borderId="35" xfId="0" applyFont="1" applyBorder="1" applyAlignment="1">
      <alignment vertical="center" wrapText="1"/>
    </xf>
    <xf numFmtId="0" fontId="6" fillId="0" borderId="10" xfId="0" applyFont="1" applyBorder="1" applyAlignment="1">
      <alignment vertical="center" wrapText="1"/>
    </xf>
    <xf numFmtId="0" fontId="6" fillId="0" borderId="34" xfId="0" applyFont="1" applyBorder="1" applyAlignment="1">
      <alignment vertical="center" wrapText="1"/>
    </xf>
    <xf numFmtId="0" fontId="6" fillId="0" borderId="37" xfId="0" applyFont="1" applyBorder="1" applyAlignment="1">
      <alignment vertical="center" wrapText="1"/>
    </xf>
    <xf numFmtId="0" fontId="6" fillId="0" borderId="15" xfId="0" applyFont="1" applyBorder="1" applyAlignment="1">
      <alignment vertical="center" wrapText="1"/>
    </xf>
    <xf numFmtId="0" fontId="6" fillId="0" borderId="36" xfId="0" applyFont="1" applyBorder="1" applyAlignment="1">
      <alignment vertical="center" wrapText="1"/>
    </xf>
    <xf numFmtId="0" fontId="6" fillId="0" borderId="10" xfId="0" applyFont="1" applyFill="1" applyBorder="1" applyAlignment="1">
      <alignment vertical="center" wrapText="1"/>
    </xf>
    <xf numFmtId="0" fontId="6" fillId="0" borderId="39" xfId="0" applyFont="1" applyBorder="1" applyAlignment="1">
      <alignment vertical="center" wrapText="1"/>
    </xf>
    <xf numFmtId="0" fontId="6" fillId="0" borderId="22" xfId="0" applyFont="1" applyBorder="1" applyAlignment="1">
      <alignment vertical="center" wrapText="1"/>
    </xf>
    <xf numFmtId="0" fontId="6" fillId="0" borderId="38" xfId="0" applyFont="1" applyBorder="1" applyAlignment="1">
      <alignment vertical="center" wrapText="1"/>
    </xf>
    <xf numFmtId="0" fontId="6" fillId="0" borderId="15" xfId="0" applyFont="1" applyFill="1" applyBorder="1" applyAlignment="1">
      <alignment vertical="center" wrapText="1"/>
    </xf>
    <xf numFmtId="0" fontId="6" fillId="7" borderId="0" xfId="0" applyFont="1" applyFill="1" applyAlignment="1">
      <alignment vertical="center" wrapText="1"/>
    </xf>
    <xf numFmtId="0" fontId="6" fillId="0" borderId="22" xfId="0" applyFont="1" applyFill="1" applyBorder="1" applyAlignment="1">
      <alignment vertical="center" wrapText="1"/>
    </xf>
    <xf numFmtId="0" fontId="20" fillId="0" borderId="33"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85"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89"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3" xfId="0" applyFont="1" applyBorder="1" applyAlignment="1">
      <alignment horizontal="center" vertical="center" wrapText="1"/>
    </xf>
  </cellXfs>
  <cellStyles count="1">
    <cellStyle name="標準" xfId="0" builtinId="0"/>
  </cellStyles>
  <dxfs count="2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patternType="none">
          <bgColor auto="1"/>
        </patternFill>
      </fill>
    </dxf>
    <dxf>
      <fill>
        <patternFill>
          <bgColor theme="5"/>
        </patternFill>
      </fill>
    </dxf>
    <dxf>
      <fill>
        <patternFill>
          <bgColor theme="5"/>
        </patternFill>
      </fill>
    </dxf>
    <dxf>
      <fill>
        <patternFill>
          <bgColor theme="5"/>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0000"/>
        </patternFill>
      </fill>
    </dxf>
    <dxf>
      <fill>
        <patternFill>
          <bgColor theme="5"/>
        </patternFill>
      </fill>
    </dxf>
    <dxf>
      <fill>
        <patternFill patternType="solid">
          <bgColor rgb="FFFFFF00"/>
        </patternFill>
      </fill>
    </dxf>
    <dxf>
      <fill>
        <patternFill patternType="none">
          <bgColor auto="1"/>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ont>
        <color theme="0"/>
      </font>
      <fill>
        <patternFill patternType="none">
          <bgColor auto="1"/>
        </patternFill>
      </fill>
      <border>
        <right/>
        <top/>
        <bottom/>
        <vertical/>
        <horizontal/>
      </border>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349251</xdr:colOff>
      <xdr:row>15</xdr:row>
      <xdr:rowOff>116416</xdr:rowOff>
    </xdr:from>
    <xdr:to>
      <xdr:col>10</xdr:col>
      <xdr:colOff>328083</xdr:colOff>
      <xdr:row>17</xdr:row>
      <xdr:rowOff>86783</xdr:rowOff>
    </xdr:to>
    <xdr:sp macro="" textlink="">
      <xdr:nvSpPr>
        <xdr:cNvPr id="2" name="角丸四角形吹き出し 1"/>
        <xdr:cNvSpPr/>
      </xdr:nvSpPr>
      <xdr:spPr>
        <a:xfrm>
          <a:off x="5149851" y="2688166"/>
          <a:ext cx="2036232" cy="313267"/>
        </a:xfrm>
        <a:prstGeom prst="wedgeRoundRectCallout">
          <a:avLst>
            <a:gd name="adj1" fmla="val -62553"/>
            <a:gd name="adj2" fmla="val 42381"/>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フリガナは</a:t>
          </a:r>
          <a:r>
            <a:rPr lang="ja-JP" altLang="en-US" sz="1050" kern="100">
              <a:solidFill>
                <a:srgbClr val="000000"/>
              </a:solidFill>
              <a:effectLst/>
              <a:ea typeface="ＭＳ ゴシック" panose="020B0609070205080204" pitchFamily="49" charset="-128"/>
              <a:cs typeface="Times New Roman" panose="02020603050405020304" pitchFamily="18" charset="0"/>
            </a:rPr>
            <a:t>全角</a:t>
          </a:r>
          <a:r>
            <a:rPr lang="ja-JP" sz="1050" kern="100">
              <a:solidFill>
                <a:srgbClr val="000000"/>
              </a:solidFill>
              <a:effectLst/>
              <a:ea typeface="ＭＳ ゴシック" panose="020B0609070205080204" pitchFamily="49" charset="-128"/>
              <a:cs typeface="Times New Roman" panose="02020603050405020304" pitchFamily="18" charset="0"/>
            </a:rPr>
            <a:t>カタカナ。</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10</xdr:col>
      <xdr:colOff>402166</xdr:colOff>
      <xdr:row>27</xdr:row>
      <xdr:rowOff>21166</xdr:rowOff>
    </xdr:from>
    <xdr:to>
      <xdr:col>14</xdr:col>
      <xdr:colOff>814916</xdr:colOff>
      <xdr:row>30</xdr:row>
      <xdr:rowOff>52917</xdr:rowOff>
    </xdr:to>
    <xdr:sp macro="" textlink="">
      <xdr:nvSpPr>
        <xdr:cNvPr id="3" name="角丸四角形吹き出し 2"/>
        <xdr:cNvSpPr/>
      </xdr:nvSpPr>
      <xdr:spPr>
        <a:xfrm>
          <a:off x="8339666" y="5439833"/>
          <a:ext cx="3259667" cy="878417"/>
        </a:xfrm>
        <a:prstGeom prst="wedgeRoundRectCallout">
          <a:avLst>
            <a:gd name="adj1" fmla="val -63203"/>
            <a:gd name="adj2" fmla="val 43624"/>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保健所に届け出ている開設者の名前。</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法人等なら契約を行う権限のある</a:t>
          </a:r>
          <a:r>
            <a:rPr lang="ja-JP" altLang="en-US" sz="1050" kern="100">
              <a:solidFill>
                <a:srgbClr val="000000"/>
              </a:solidFill>
              <a:effectLst/>
              <a:ea typeface="ＭＳ ゴシック" panose="020B0609070205080204" pitchFamily="49" charset="-128"/>
              <a:cs typeface="Times New Roman" panose="02020603050405020304" pitchFamily="18" charset="0"/>
            </a:rPr>
            <a:t>方</a:t>
          </a:r>
          <a:r>
            <a:rPr lang="ja-JP" sz="1050" kern="100">
              <a:solidFill>
                <a:srgbClr val="000000"/>
              </a:solidFill>
              <a:effectLst/>
              <a:ea typeface="ＭＳ ゴシック" panose="020B0609070205080204" pitchFamily="49" charset="-128"/>
              <a:cs typeface="Times New Roman" panose="02020603050405020304" pitchFamily="18" charset="0"/>
            </a:rPr>
            <a:t>。</a:t>
          </a:r>
          <a:endParaRPr lang="en-US" altLang="ja-JP" sz="1050"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FF0000"/>
              </a:solidFill>
              <a:effectLst/>
              <a:ea typeface="ＭＳ ゴシック" panose="020B0609070205080204" pitchFamily="49" charset="-128"/>
              <a:cs typeface="Times New Roman" panose="02020603050405020304" pitchFamily="18" charset="0"/>
            </a:rPr>
            <a:t>協力施設承諾書の「代表者」と同じ氏名。</a:t>
          </a:r>
          <a:r>
            <a:rPr lang="en-US"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6</xdr:col>
      <xdr:colOff>285749</xdr:colOff>
      <xdr:row>36</xdr:row>
      <xdr:rowOff>95250</xdr:rowOff>
    </xdr:from>
    <xdr:to>
      <xdr:col>11</xdr:col>
      <xdr:colOff>486832</xdr:colOff>
      <xdr:row>38</xdr:row>
      <xdr:rowOff>158750</xdr:rowOff>
    </xdr:to>
    <xdr:sp macro="" textlink="">
      <xdr:nvSpPr>
        <xdr:cNvPr id="4" name="角丸四角形吹き出し 3"/>
        <xdr:cNvSpPr/>
      </xdr:nvSpPr>
      <xdr:spPr>
        <a:xfrm>
          <a:off x="4400549" y="6096000"/>
          <a:ext cx="3630083" cy="406400"/>
        </a:xfrm>
        <a:prstGeom prst="wedgeRoundRectCallout">
          <a:avLst>
            <a:gd name="adj1" fmla="val -40590"/>
            <a:gd name="adj2" fmla="val -88646"/>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複数の研修生がいる施設でも責任者は同じ人物。</a:t>
          </a:r>
          <a:endParaRPr lang="en-US" altLang="ja-JP" sz="1050"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指導者を兼任する場合は、別紙５にも入力が必要。</a:t>
          </a:r>
          <a:endParaRPr lang="en-US" alt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857250</xdr:colOff>
      <xdr:row>48</xdr:row>
      <xdr:rowOff>32808</xdr:rowOff>
    </xdr:from>
    <xdr:to>
      <xdr:col>4</xdr:col>
      <xdr:colOff>174629</xdr:colOff>
      <xdr:row>49</xdr:row>
      <xdr:rowOff>222249</xdr:rowOff>
    </xdr:to>
    <xdr:sp macro="" textlink="">
      <xdr:nvSpPr>
        <xdr:cNvPr id="5" name="角丸四角形吹き出し 4"/>
        <xdr:cNvSpPr/>
      </xdr:nvSpPr>
      <xdr:spPr>
        <a:xfrm>
          <a:off x="1545167" y="10552641"/>
          <a:ext cx="2439462" cy="432858"/>
        </a:xfrm>
        <a:prstGeom prst="wedgeRoundRectCallout">
          <a:avLst>
            <a:gd name="adj1" fmla="val 48053"/>
            <a:gd name="adj2" fmla="val -227748"/>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今回申請する区分のみ「○」を選択。</a:t>
          </a:r>
          <a:endParaRPr lang="en-US" alt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211667</xdr:colOff>
      <xdr:row>66</xdr:row>
      <xdr:rowOff>179917</xdr:rowOff>
    </xdr:from>
    <xdr:to>
      <xdr:col>4</xdr:col>
      <xdr:colOff>264584</xdr:colOff>
      <xdr:row>69</xdr:row>
      <xdr:rowOff>148167</xdr:rowOff>
    </xdr:to>
    <xdr:sp macro="" textlink="">
      <xdr:nvSpPr>
        <xdr:cNvPr id="6" name="角丸四角形吹き出し 5"/>
        <xdr:cNvSpPr/>
      </xdr:nvSpPr>
      <xdr:spPr>
        <a:xfrm>
          <a:off x="897467" y="11314642"/>
          <a:ext cx="2110317" cy="492125"/>
        </a:xfrm>
        <a:prstGeom prst="wedgeRoundRectCallout">
          <a:avLst>
            <a:gd name="adj1" fmla="val 53693"/>
            <a:gd name="adj2" fmla="val -102748"/>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「特定行為区分の名称」を選択すると</a:t>
          </a:r>
          <a:endParaRPr lang="en-US" alt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自動で「○」が表示されるので</a:t>
          </a:r>
          <a:endParaRPr lang="en-US" alt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科目名を確認。（資料</a:t>
          </a:r>
          <a:r>
            <a:rPr lang="en-US" alt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a:t>
          </a: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参照）</a:t>
          </a:r>
          <a:endParaRPr 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391583</xdr:colOff>
      <xdr:row>92</xdr:row>
      <xdr:rowOff>232832</xdr:rowOff>
    </xdr:from>
    <xdr:to>
      <xdr:col>12</xdr:col>
      <xdr:colOff>158749</xdr:colOff>
      <xdr:row>95</xdr:row>
      <xdr:rowOff>116415</xdr:rowOff>
    </xdr:to>
    <xdr:sp macro="" textlink="">
      <xdr:nvSpPr>
        <xdr:cNvPr id="8" name="角丸四角形吹き出し 7"/>
        <xdr:cNvSpPr/>
      </xdr:nvSpPr>
      <xdr:spPr>
        <a:xfrm>
          <a:off x="6265333" y="17430749"/>
          <a:ext cx="3227916" cy="613833"/>
        </a:xfrm>
        <a:prstGeom prst="wedgeRoundRectCallout">
          <a:avLst>
            <a:gd name="adj1" fmla="val 37930"/>
            <a:gd name="adj2" fmla="val -90989"/>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年間の症例数が不明な場合は右欄の実習期間中の見込み数を</a:t>
          </a:r>
          <a:r>
            <a:rPr lang="en-US" alt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12</a:t>
          </a: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か月分にした数字を入力。</a:t>
          </a:r>
          <a:endParaRPr 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8</xdr:col>
      <xdr:colOff>317500</xdr:colOff>
      <xdr:row>50</xdr:row>
      <xdr:rowOff>148167</xdr:rowOff>
    </xdr:from>
    <xdr:to>
      <xdr:col>11</xdr:col>
      <xdr:colOff>539750</xdr:colOff>
      <xdr:row>74</xdr:row>
      <xdr:rowOff>179916</xdr:rowOff>
    </xdr:to>
    <xdr:sp macro="" textlink="">
      <xdr:nvSpPr>
        <xdr:cNvPr id="9" name="角丸四角形吹き出し 8"/>
        <xdr:cNvSpPr/>
      </xdr:nvSpPr>
      <xdr:spPr>
        <a:xfrm>
          <a:off x="6879167" y="10424584"/>
          <a:ext cx="2307166" cy="761999"/>
        </a:xfrm>
        <a:prstGeom prst="wedgeRoundRectCallout">
          <a:avLst>
            <a:gd name="adj1" fmla="val 34034"/>
            <a:gd name="adj2" fmla="val 108739"/>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グレーの区分（申請しない区分）</a:t>
          </a:r>
          <a:r>
            <a:rPr lang="ja-JP" altLang="en-US" sz="1100" kern="0">
              <a:solidFill>
                <a:sysClr val="windowText" lastClr="000000"/>
              </a:solidFill>
              <a:effectLst/>
              <a:latin typeface="+mn-lt"/>
              <a:ea typeface="+mn-ea"/>
              <a:cs typeface="+mn-cs"/>
            </a:rPr>
            <a:t>の定員</a:t>
          </a:r>
          <a:r>
            <a:rPr lang="ja-JP" altLang="ja-JP" sz="1100">
              <a:solidFill>
                <a:sysClr val="windowText" lastClr="000000"/>
              </a:solidFill>
              <a:effectLst/>
              <a:latin typeface="+mn-lt"/>
              <a:ea typeface="+mn-ea"/>
              <a:cs typeface="+mn-cs"/>
            </a:rPr>
            <a:t>記入</a:t>
          </a:r>
          <a:r>
            <a:rPr lang="ja-JP" altLang="en-US" sz="1100">
              <a:solidFill>
                <a:sysClr val="windowText" lastClr="000000"/>
              </a:solidFill>
              <a:effectLst/>
              <a:latin typeface="+mn-lt"/>
              <a:ea typeface="+mn-ea"/>
              <a:cs typeface="+mn-cs"/>
            </a:rPr>
            <a:t>は</a:t>
          </a:r>
          <a:r>
            <a:rPr lang="ja-JP" altLang="ja-JP" sz="1100">
              <a:solidFill>
                <a:sysClr val="windowText" lastClr="000000"/>
              </a:solidFill>
              <a:effectLst/>
              <a:latin typeface="+mn-lt"/>
              <a:ea typeface="+mn-ea"/>
              <a:cs typeface="+mn-cs"/>
            </a:rPr>
            <a:t>不要</a:t>
          </a:r>
          <a:endParaRPr lang="en-US" alt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232834</xdr:colOff>
      <xdr:row>126</xdr:row>
      <xdr:rowOff>148167</xdr:rowOff>
    </xdr:from>
    <xdr:to>
      <xdr:col>5</xdr:col>
      <xdr:colOff>529167</xdr:colOff>
      <xdr:row>134</xdr:row>
      <xdr:rowOff>21166</xdr:rowOff>
    </xdr:to>
    <xdr:sp macro="" textlink="">
      <xdr:nvSpPr>
        <xdr:cNvPr id="13" name="角丸四角形吹き出し 12"/>
        <xdr:cNvSpPr/>
      </xdr:nvSpPr>
      <xdr:spPr>
        <a:xfrm>
          <a:off x="232834" y="24309917"/>
          <a:ext cx="4794250" cy="2455332"/>
        </a:xfrm>
        <a:prstGeom prst="wedgeRoundRectCallout">
          <a:avLst>
            <a:gd name="adj1" fmla="val -8614"/>
            <a:gd name="adj2" fmla="val 66932"/>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別紙</a:t>
          </a:r>
          <a:r>
            <a:rPr lang="en-US" altLang="ja-JP" sz="1050" kern="100">
              <a:solidFill>
                <a:srgbClr val="000000"/>
              </a:solidFill>
              <a:effectLst/>
              <a:ea typeface="ＭＳ ゴシック" panose="020B0609070205080204" pitchFamily="49" charset="-128"/>
              <a:cs typeface="Times New Roman" panose="02020603050405020304" pitchFamily="18" charset="0"/>
            </a:rPr>
            <a:t>2-2</a:t>
          </a:r>
          <a:r>
            <a:rPr lang="ja-JP" sz="1050" kern="100">
              <a:solidFill>
                <a:srgbClr val="000000"/>
              </a:solidFill>
              <a:effectLst/>
              <a:ea typeface="ＭＳ ゴシック" panose="020B0609070205080204" pitchFamily="49" charset="-128"/>
              <a:cs typeface="Times New Roman" panose="02020603050405020304" pitchFamily="18" charset="0"/>
            </a:rPr>
            <a:t>の添付書類</a:t>
          </a:r>
          <a:r>
            <a:rPr lang="ja-JP" altLang="en-US" sz="1050" kern="100">
              <a:solidFill>
                <a:srgbClr val="000000"/>
              </a:solidFill>
              <a:effectLst/>
              <a:ea typeface="ＭＳ ゴシック" panose="020B0609070205080204" pitchFamily="49" charset="-128"/>
              <a:cs typeface="Times New Roman" panose="02020603050405020304" pitchFamily="18" charset="0"/>
            </a:rPr>
            <a:t>（</a:t>
          </a:r>
          <a:r>
            <a:rPr lang="ja-JP" altLang="en-US" sz="1050" kern="100">
              <a:solidFill>
                <a:srgbClr val="FF0000"/>
              </a:solidFill>
              <a:effectLst/>
              <a:ea typeface="ＭＳ ゴシック" panose="020B0609070205080204" pitchFamily="49" charset="-128"/>
              <a:cs typeface="Times New Roman" panose="02020603050405020304" pitchFamily="18" charset="0"/>
            </a:rPr>
            <a:t>この</a:t>
          </a:r>
          <a:r>
            <a:rPr lang="en-US" altLang="ja-JP" sz="1050" kern="100">
              <a:solidFill>
                <a:srgbClr val="FF0000"/>
              </a:solidFill>
              <a:effectLst/>
              <a:ea typeface="ＭＳ ゴシック" panose="020B0609070205080204" pitchFamily="49" charset="-128"/>
              <a:cs typeface="Times New Roman" panose="02020603050405020304" pitchFamily="18" charset="0"/>
            </a:rPr>
            <a:t>EXCEl</a:t>
          </a:r>
          <a:r>
            <a:rPr lang="ja-JP" altLang="en-US" sz="1050" kern="100">
              <a:solidFill>
                <a:srgbClr val="FF0000"/>
              </a:solidFill>
              <a:effectLst/>
              <a:ea typeface="ＭＳ ゴシック" panose="020B0609070205080204" pitchFamily="49" charset="-128"/>
              <a:cs typeface="Times New Roman" panose="02020603050405020304" pitchFamily="18" charset="0"/>
            </a:rPr>
            <a:t>ファイルでご提出いただくもの</a:t>
          </a:r>
          <a:r>
            <a:rPr lang="ja-JP" altLang="en-US" sz="1050" kern="100">
              <a:solidFill>
                <a:srgbClr val="000000"/>
              </a:solidFill>
              <a:effectLst/>
              <a:ea typeface="ＭＳ ゴシック" panose="020B0609070205080204" pitchFamily="49"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・緊急時の対応手順</a:t>
          </a:r>
          <a:r>
            <a:rPr lang="ja-JP" altLang="en-US" sz="1050" kern="100">
              <a:solidFill>
                <a:srgbClr val="000000"/>
              </a:solidFill>
              <a:effectLst/>
              <a:ea typeface="ＭＳ ゴシック" panose="020B0609070205080204" pitchFamily="49" charset="-128"/>
              <a:cs typeface="Times New Roman" panose="02020603050405020304" pitchFamily="18" charset="0"/>
            </a:rPr>
            <a:t>を示した書類</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・相談に応じる体制</a:t>
          </a:r>
          <a:r>
            <a:rPr lang="ja-JP" altLang="en-US" sz="1050" kern="100">
              <a:solidFill>
                <a:srgbClr val="000000"/>
              </a:solidFill>
              <a:effectLst/>
              <a:ea typeface="ＭＳ ゴシック" panose="020B0609070205080204" pitchFamily="49" charset="-128"/>
              <a:cs typeface="Times New Roman" panose="02020603050405020304" pitchFamily="18" charset="0"/>
            </a:rPr>
            <a:t>を示した書類</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・患者への説明手順</a:t>
          </a:r>
          <a:r>
            <a:rPr lang="ja-JP" altLang="en-US" sz="1050" kern="100">
              <a:solidFill>
                <a:srgbClr val="000000"/>
              </a:solidFill>
              <a:effectLst/>
              <a:ea typeface="ＭＳ ゴシック" panose="020B0609070205080204" pitchFamily="49" charset="-128"/>
              <a:cs typeface="Times New Roman" panose="02020603050405020304" pitchFamily="18" charset="0"/>
            </a:rPr>
            <a:t>を示した書類</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・患者相談窓口</a:t>
          </a:r>
          <a:r>
            <a:rPr lang="ja-JP" altLang="en-US" sz="1050" kern="100">
              <a:solidFill>
                <a:srgbClr val="000000"/>
              </a:solidFill>
              <a:effectLst/>
              <a:ea typeface="ＭＳ ゴシック" panose="020B0609070205080204" pitchFamily="49" charset="-128"/>
              <a:cs typeface="Times New Roman" panose="02020603050405020304" pitchFamily="18" charset="0"/>
            </a:rPr>
            <a:t>を案内する掲示物（ポスター）</a:t>
          </a:r>
          <a:endParaRPr lang="en-US" altLang="ja-JP" sz="1050"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r>
            <a:rPr lang="ja-JP" altLang="ja-JP" sz="1100">
              <a:solidFill>
                <a:sysClr val="windowText" lastClr="000000"/>
              </a:solidFill>
              <a:effectLst/>
              <a:latin typeface="+mn-lt"/>
              <a:ea typeface="+mn-ea"/>
              <a:cs typeface="+mn-cs"/>
            </a:rPr>
            <a:t>別紙</a:t>
          </a:r>
          <a:r>
            <a:rPr lang="en-US" altLang="ja-JP" sz="1100">
              <a:solidFill>
                <a:sysClr val="windowText" lastClr="000000"/>
              </a:solidFill>
              <a:effectLst/>
              <a:latin typeface="+mn-lt"/>
              <a:ea typeface="+mn-ea"/>
              <a:cs typeface="+mn-cs"/>
            </a:rPr>
            <a:t>2-2</a:t>
          </a:r>
          <a:r>
            <a:rPr lang="ja-JP" altLang="en-US" sz="1050" kern="100">
              <a:solidFill>
                <a:srgbClr val="000000"/>
              </a:solidFill>
              <a:effectLst/>
              <a:ea typeface="ＭＳ ゴシック" panose="020B0609070205080204" pitchFamily="49" charset="-128"/>
              <a:cs typeface="Times New Roman" panose="02020603050405020304" pitchFamily="18" charset="0"/>
            </a:rPr>
            <a:t>の添付書類（</a:t>
          </a:r>
          <a:r>
            <a:rPr lang="ja-JP" altLang="en-US" sz="1050" kern="100">
              <a:solidFill>
                <a:srgbClr val="FF0000"/>
              </a:solidFill>
              <a:effectLst/>
              <a:ea typeface="ＭＳ ゴシック" panose="020B0609070205080204" pitchFamily="49" charset="-128"/>
              <a:cs typeface="Times New Roman" panose="02020603050405020304" pitchFamily="18" charset="0"/>
            </a:rPr>
            <a:t>別途</a:t>
          </a:r>
          <a:r>
            <a:rPr lang="en-US" altLang="ja-JP" sz="1050" kern="100">
              <a:solidFill>
                <a:srgbClr val="FF0000"/>
              </a:solidFill>
              <a:effectLst/>
              <a:ea typeface="ＭＳ ゴシック" panose="020B0609070205080204" pitchFamily="49" charset="-128"/>
              <a:cs typeface="Times New Roman" panose="02020603050405020304" pitchFamily="18" charset="0"/>
            </a:rPr>
            <a:t>PowerPoint</a:t>
          </a:r>
          <a:r>
            <a:rPr lang="ja-JP" altLang="en-US" sz="1050" kern="100">
              <a:solidFill>
                <a:srgbClr val="FF0000"/>
              </a:solidFill>
              <a:effectLst/>
              <a:ea typeface="ＭＳ ゴシック" panose="020B0609070205080204" pitchFamily="49" charset="-128"/>
              <a:cs typeface="Times New Roman" panose="02020603050405020304" pitchFamily="18" charset="0"/>
            </a:rPr>
            <a:t>でご提出いただくもの</a:t>
          </a:r>
          <a:r>
            <a:rPr lang="ja-JP" altLang="en-US" sz="1050" kern="100">
              <a:solidFill>
                <a:srgbClr val="000000"/>
              </a:solidFill>
              <a:effectLst/>
              <a:ea typeface="ＭＳ ゴシック" panose="020B0609070205080204" pitchFamily="49" charset="-128"/>
              <a:cs typeface="Times New Roman" panose="02020603050405020304" pitchFamily="18" charset="0"/>
            </a:rPr>
            <a:t>）</a:t>
          </a:r>
          <a:endParaRPr lang="en-US" altLang="ja-JP" sz="1050"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000000"/>
              </a:solidFill>
              <a:effectLst/>
              <a:ea typeface="ＭＳ ゴシック" panose="020B0609070205080204" pitchFamily="49" charset="-128"/>
              <a:cs typeface="Times New Roman" panose="02020603050405020304" pitchFamily="18" charset="0"/>
            </a:rPr>
            <a:t>・上記掲示物の掲示状況がわかる写真</a:t>
          </a:r>
          <a:endParaRPr lang="en-US" altLang="ja-JP" sz="1050"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000000"/>
              </a:solidFill>
              <a:effectLst/>
              <a:ea typeface="ＭＳ ゴシック" panose="020B0609070205080204" pitchFamily="49" charset="-128"/>
              <a:cs typeface="Times New Roman" panose="02020603050405020304" pitchFamily="18" charset="0"/>
            </a:rPr>
            <a:t>・掲示場所、相談窓口の場所を図示したフロア図</a:t>
          </a:r>
          <a:endParaRPr lang="en-US" altLang="ja-JP" sz="1050"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000000"/>
              </a:solidFill>
              <a:effectLst/>
              <a:ea typeface="ＭＳ ゴシック" panose="020B0609070205080204" pitchFamily="49" charset="-128"/>
              <a:cs typeface="Times New Roman" panose="02020603050405020304" pitchFamily="18" charset="0"/>
            </a:rPr>
            <a:t>・患者相談窓口の周囲を含む様子がわかる写真</a:t>
          </a:r>
          <a:endParaRPr lang="en-US" altLang="ja-JP" sz="1050"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000000"/>
              </a:solidFill>
              <a:effectLst/>
              <a:ea typeface="ＭＳ ゴシック" panose="020B0609070205080204" pitchFamily="49" charset="-128"/>
              <a:cs typeface="Times New Roman" panose="02020603050405020304" pitchFamily="18" charset="0"/>
            </a:rPr>
            <a:t>・患者相談窓口の写真</a:t>
          </a:r>
          <a:endParaRPr lang="en-US" altLang="ja-JP" sz="1050"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000000"/>
              </a:solidFill>
              <a:effectLst/>
              <a:ea typeface="ＭＳ ゴシック" panose="020B0609070205080204" pitchFamily="49" charset="-128"/>
              <a:cs typeface="Times New Roman" panose="02020603050405020304" pitchFamily="18" charset="0"/>
            </a:rPr>
            <a:t>・相談に応じる場所の写真</a:t>
          </a:r>
          <a:endParaRPr lang="en-US" altLang="ja-JP" sz="1050" kern="100">
            <a:solidFill>
              <a:srgbClr val="000000"/>
            </a:solidFill>
            <a:effectLst/>
            <a:ea typeface="ＭＳ ゴシック" panose="020B0609070205080204" pitchFamily="49" charset="-128"/>
            <a:cs typeface="Times New Roman" panose="02020603050405020304" pitchFamily="18" charset="0"/>
          </a:endParaRPr>
        </a:p>
      </xdr:txBody>
    </xdr:sp>
    <xdr:clientData/>
  </xdr:twoCellAnchor>
  <xdr:twoCellAnchor>
    <xdr:from>
      <xdr:col>10</xdr:col>
      <xdr:colOff>338667</xdr:colOff>
      <xdr:row>158</xdr:row>
      <xdr:rowOff>0</xdr:rowOff>
    </xdr:from>
    <xdr:to>
      <xdr:col>13</xdr:col>
      <xdr:colOff>275168</xdr:colOff>
      <xdr:row>160</xdr:row>
      <xdr:rowOff>42332</xdr:rowOff>
    </xdr:to>
    <xdr:sp macro="" textlink="">
      <xdr:nvSpPr>
        <xdr:cNvPr id="16" name="角丸四角形吹き出し 15"/>
        <xdr:cNvSpPr/>
      </xdr:nvSpPr>
      <xdr:spPr>
        <a:xfrm>
          <a:off x="7196667" y="28460700"/>
          <a:ext cx="1993901" cy="385232"/>
        </a:xfrm>
        <a:prstGeom prst="wedgeRoundRectCallout">
          <a:avLst>
            <a:gd name="adj1" fmla="val -45598"/>
            <a:gd name="adj2" fmla="val 81912"/>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頻度が高いものから記載。</a:t>
          </a:r>
          <a:endParaRPr lang="en-US" altLang="ja-JP"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11</xdr:col>
      <xdr:colOff>518584</xdr:colOff>
      <xdr:row>152</xdr:row>
      <xdr:rowOff>52916</xdr:rowOff>
    </xdr:from>
    <xdr:to>
      <xdr:col>14</xdr:col>
      <xdr:colOff>455085</xdr:colOff>
      <xdr:row>154</xdr:row>
      <xdr:rowOff>95248</xdr:rowOff>
    </xdr:to>
    <xdr:sp macro="" textlink="">
      <xdr:nvSpPr>
        <xdr:cNvPr id="17" name="角丸四角形吹き出し 16"/>
        <xdr:cNvSpPr/>
      </xdr:nvSpPr>
      <xdr:spPr>
        <a:xfrm>
          <a:off x="8062384" y="27484916"/>
          <a:ext cx="1993901" cy="385232"/>
        </a:xfrm>
        <a:prstGeom prst="wedgeRoundRectCallout">
          <a:avLst>
            <a:gd name="adj1" fmla="val -67291"/>
            <a:gd name="adj2" fmla="val 45912"/>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略称ではなく正式な名称。</a:t>
          </a:r>
          <a:endParaRPr lang="en-US" altLang="ja-JP"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（誤：</a:t>
          </a:r>
          <a:r>
            <a:rPr lang="en-US" altLang="ja-JP"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ICU</a:t>
          </a:r>
          <a:r>
            <a:rPr lang="ja-JP" altLang="en-US"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10</xdr:col>
      <xdr:colOff>370416</xdr:colOff>
      <xdr:row>173</xdr:row>
      <xdr:rowOff>201084</xdr:rowOff>
    </xdr:from>
    <xdr:to>
      <xdr:col>13</xdr:col>
      <xdr:colOff>306917</xdr:colOff>
      <xdr:row>175</xdr:row>
      <xdr:rowOff>243416</xdr:rowOff>
    </xdr:to>
    <xdr:sp macro="" textlink="">
      <xdr:nvSpPr>
        <xdr:cNvPr id="18" name="角丸四角形吹き出し 17"/>
        <xdr:cNvSpPr/>
      </xdr:nvSpPr>
      <xdr:spPr>
        <a:xfrm>
          <a:off x="7228416" y="31204959"/>
          <a:ext cx="1993901" cy="337607"/>
        </a:xfrm>
        <a:prstGeom prst="wedgeRoundRectCallout">
          <a:avLst>
            <a:gd name="adj1" fmla="val -45598"/>
            <a:gd name="adj2" fmla="val 81912"/>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頻度が高いものから記載。</a:t>
          </a:r>
          <a:endParaRPr lang="en-US" altLang="ja-JP"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5</xdr:col>
      <xdr:colOff>666749</xdr:colOff>
      <xdr:row>24</xdr:row>
      <xdr:rowOff>31750</xdr:rowOff>
    </xdr:from>
    <xdr:to>
      <xdr:col>8</xdr:col>
      <xdr:colOff>296332</xdr:colOff>
      <xdr:row>25</xdr:row>
      <xdr:rowOff>211666</xdr:rowOff>
    </xdr:to>
    <xdr:sp macro="" textlink="">
      <xdr:nvSpPr>
        <xdr:cNvPr id="20" name="角丸四角形吹き出し 19"/>
        <xdr:cNvSpPr/>
      </xdr:nvSpPr>
      <xdr:spPr>
        <a:xfrm>
          <a:off x="5164666" y="4720167"/>
          <a:ext cx="1693333" cy="423332"/>
        </a:xfrm>
        <a:prstGeom prst="wedgeRoundRectCallout">
          <a:avLst>
            <a:gd name="adj1" fmla="val -59193"/>
            <a:gd name="adj2" fmla="val 27054"/>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000000"/>
              </a:solidFill>
              <a:effectLst/>
              <a:ea typeface="ＭＳ ゴシック" panose="020B0609070205080204" pitchFamily="49" charset="-128"/>
              <a:cs typeface="Times New Roman" panose="02020603050405020304" pitchFamily="18" charset="0"/>
            </a:rPr>
            <a:t>住所は市区町村から。</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359834</xdr:colOff>
      <xdr:row>12</xdr:row>
      <xdr:rowOff>127000</xdr:rowOff>
    </xdr:from>
    <xdr:to>
      <xdr:col>4</xdr:col>
      <xdr:colOff>31749</xdr:colOff>
      <xdr:row>16</xdr:row>
      <xdr:rowOff>105833</xdr:rowOff>
    </xdr:to>
    <xdr:sp macro="" textlink="">
      <xdr:nvSpPr>
        <xdr:cNvPr id="22" name="角丸四角形吹き出し 21"/>
        <xdr:cNvSpPr/>
      </xdr:nvSpPr>
      <xdr:spPr>
        <a:xfrm>
          <a:off x="359834" y="2184400"/>
          <a:ext cx="2415115" cy="664633"/>
        </a:xfrm>
        <a:prstGeom prst="wedgeRoundRectCallout">
          <a:avLst>
            <a:gd name="adj1" fmla="val 44317"/>
            <a:gd name="adj2" fmla="val 96942"/>
            <a:gd name="adj3" fmla="val 16667"/>
          </a:avLst>
        </a:prstGeom>
        <a:solidFill>
          <a:srgbClr val="FF5050"/>
        </a:solidFill>
        <a:ln w="25400" cap="flat" cmpd="sng" algn="ctr">
          <a:solidFill>
            <a:srgbClr val="FF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400" b="0"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過去に申請済の施設の場合、</a:t>
          </a:r>
          <a:endParaRPr lang="en-US" altLang="ja-JP" sz="1400" b="0"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b="0"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今回の申請内容に上書きされます。</a:t>
          </a:r>
          <a:endParaRPr lang="en-US" altLang="ja-JP" sz="1400" b="0"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74084</xdr:colOff>
      <xdr:row>0</xdr:row>
      <xdr:rowOff>63500</xdr:rowOff>
    </xdr:from>
    <xdr:to>
      <xdr:col>2</xdr:col>
      <xdr:colOff>390340</xdr:colOff>
      <xdr:row>3</xdr:row>
      <xdr:rowOff>20544</xdr:rowOff>
    </xdr:to>
    <xdr:sp macro="" textlink="">
      <xdr:nvSpPr>
        <xdr:cNvPr id="24" name="テキスト ボックス 23"/>
        <xdr:cNvSpPr txBox="1"/>
      </xdr:nvSpPr>
      <xdr:spPr>
        <a:xfrm>
          <a:off x="74084" y="63500"/>
          <a:ext cx="1687856" cy="471394"/>
        </a:xfrm>
        <a:prstGeom prst="rect">
          <a:avLst/>
        </a:prstGeom>
        <a:solidFill>
          <a:schemeClr val="accent2">
            <a:lumMod val="20000"/>
            <a:lumOff val="80000"/>
          </a:schemeClr>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a:solidFill>
                <a:srgbClr val="FF0000"/>
              </a:solidFill>
            </a:rPr>
            <a:t>見本</a:t>
          </a:r>
        </a:p>
      </xdr:txBody>
    </xdr:sp>
    <xdr:clientData/>
  </xdr:twoCellAnchor>
  <xdr:twoCellAnchor>
    <xdr:from>
      <xdr:col>11</xdr:col>
      <xdr:colOff>423334</xdr:colOff>
      <xdr:row>14</xdr:row>
      <xdr:rowOff>105833</xdr:rowOff>
    </xdr:from>
    <xdr:to>
      <xdr:col>14</xdr:col>
      <xdr:colOff>613834</xdr:colOff>
      <xdr:row>18</xdr:row>
      <xdr:rowOff>84666</xdr:rowOff>
    </xdr:to>
    <xdr:sp macro="" textlink="">
      <xdr:nvSpPr>
        <xdr:cNvPr id="25" name="角丸四角形吹き出し 24"/>
        <xdr:cNvSpPr/>
      </xdr:nvSpPr>
      <xdr:spPr>
        <a:xfrm>
          <a:off x="7967134" y="2506133"/>
          <a:ext cx="2247900" cy="664633"/>
        </a:xfrm>
        <a:prstGeom prst="wedgeRoundRectCallout">
          <a:avLst>
            <a:gd name="adj1" fmla="val -63194"/>
            <a:gd name="adj2" fmla="val -39725"/>
            <a:gd name="adj3" fmla="val 16667"/>
          </a:avLst>
        </a:prstGeom>
        <a:solidFill>
          <a:srgbClr val="FF5050"/>
        </a:solidFill>
        <a:ln w="25400" cap="flat" cmpd="sng" algn="ctr">
          <a:solidFill>
            <a:srgbClr val="FF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400" b="0"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ここから下は、</a:t>
          </a:r>
        </a:p>
        <a:p>
          <a:pPr algn="just">
            <a:spcAft>
              <a:spcPts val="0"/>
            </a:spcAft>
          </a:pPr>
          <a:r>
            <a:rPr lang="ja-JP" altLang="en-US" sz="1400" b="0"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申請する施設について</a:t>
          </a:r>
          <a:endParaRPr lang="en-US" altLang="ja-JP" sz="1400" b="0"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b="0"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記入してください。</a:t>
          </a:r>
          <a:endParaRPr lang="en-US" altLang="ja-JP" sz="1400" b="0"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243417</xdr:colOff>
      <xdr:row>1</xdr:row>
      <xdr:rowOff>179916</xdr:rowOff>
    </xdr:from>
    <xdr:to>
      <xdr:col>14</xdr:col>
      <xdr:colOff>539751</xdr:colOff>
      <xdr:row>3</xdr:row>
      <xdr:rowOff>201083</xdr:rowOff>
    </xdr:to>
    <xdr:sp macro="" textlink="">
      <xdr:nvSpPr>
        <xdr:cNvPr id="26" name="角丸四角形吹き出し 25"/>
        <xdr:cNvSpPr/>
      </xdr:nvSpPr>
      <xdr:spPr>
        <a:xfrm>
          <a:off x="4358217" y="341841"/>
          <a:ext cx="5782734" cy="345017"/>
        </a:xfrm>
        <a:prstGeom prst="wedgeRoundRectCallout">
          <a:avLst>
            <a:gd name="adj1" fmla="val -36982"/>
            <a:gd name="adj2" fmla="val 89375"/>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人事異動の予定がある場合、</a:t>
          </a:r>
          <a:endParaRPr lang="en-US" altLang="ja-JP"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未定であれば記入日時点での体制</a:t>
          </a:r>
          <a:r>
            <a:rPr lang="ja-JP" altLang="en-US"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を、</a:t>
          </a: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確定していれば新体制</a:t>
          </a:r>
          <a:r>
            <a:rPr lang="ja-JP" altLang="en-US"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を、入力してください。</a:t>
          </a:r>
          <a:endParaRPr lang="ja-JP" sz="105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751416</xdr:colOff>
      <xdr:row>22</xdr:row>
      <xdr:rowOff>201085</xdr:rowOff>
    </xdr:from>
    <xdr:to>
      <xdr:col>2</xdr:col>
      <xdr:colOff>952500</xdr:colOff>
      <xdr:row>24</xdr:row>
      <xdr:rowOff>116416</xdr:rowOff>
    </xdr:to>
    <xdr:sp macro="" textlink="">
      <xdr:nvSpPr>
        <xdr:cNvPr id="27" name="角丸四角形吹き出し 26"/>
        <xdr:cNvSpPr/>
      </xdr:nvSpPr>
      <xdr:spPr>
        <a:xfrm>
          <a:off x="1439333" y="4402668"/>
          <a:ext cx="1079500" cy="402165"/>
        </a:xfrm>
        <a:prstGeom prst="wedgeRoundRectCallout">
          <a:avLst>
            <a:gd name="adj1" fmla="val 51837"/>
            <a:gd name="adj2" fmla="val 148107"/>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000000"/>
              </a:solidFill>
              <a:effectLst/>
              <a:ea typeface="ＭＳ ゴシック" panose="020B0609070205080204" pitchFamily="49" charset="-128"/>
              <a:cs typeface="Times New Roman" panose="02020603050405020304" pitchFamily="18" charset="0"/>
            </a:rPr>
            <a:t>数字は半角。</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7</xdr:col>
      <xdr:colOff>317499</xdr:colOff>
      <xdr:row>18</xdr:row>
      <xdr:rowOff>116418</xdr:rowOff>
    </xdr:from>
    <xdr:to>
      <xdr:col>10</xdr:col>
      <xdr:colOff>95250</xdr:colOff>
      <xdr:row>22</xdr:row>
      <xdr:rowOff>215902</xdr:rowOff>
    </xdr:to>
    <xdr:sp macro="" textlink="">
      <xdr:nvSpPr>
        <xdr:cNvPr id="29" name="角丸四角形吹き出し 28"/>
        <xdr:cNvSpPr/>
      </xdr:nvSpPr>
      <xdr:spPr>
        <a:xfrm>
          <a:off x="6191249" y="3587751"/>
          <a:ext cx="1841501" cy="829734"/>
        </a:xfrm>
        <a:prstGeom prst="wedgeRoundRectCallout">
          <a:avLst>
            <a:gd name="adj1" fmla="val -71837"/>
            <a:gd name="adj2" fmla="val 35982"/>
            <a:gd name="adj3" fmla="val 16667"/>
          </a:avLst>
        </a:prstGeom>
        <a:solidFill>
          <a:schemeClr val="accent2">
            <a:lumMod val="40000"/>
            <a:lumOff val="60000"/>
          </a:scheme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b="1" kern="100">
              <a:solidFill>
                <a:srgbClr val="000000"/>
              </a:solidFill>
              <a:effectLst/>
              <a:ea typeface="ＭＳ ゴシック" panose="020B0609070205080204" pitchFamily="49" charset="-128"/>
              <a:cs typeface="Times New Roman" panose="02020603050405020304" pitchFamily="18" charset="0"/>
            </a:rPr>
            <a:t>事業所の個別郵便番号</a:t>
          </a:r>
          <a:endParaRPr lang="en-US" altLang="ja-JP" sz="1050" b="1" kern="100">
            <a:solidFill>
              <a:srgbClr val="000000"/>
            </a:solidFill>
            <a:effectLst/>
            <a:ea typeface="ＭＳ ゴシック" panose="020B0609070205080204" pitchFamily="49" charset="-128"/>
            <a:cs typeface="Times New Roman" panose="02020603050405020304" pitchFamily="18" charset="0"/>
          </a:endParaRPr>
        </a:p>
        <a:p>
          <a:pPr algn="just">
            <a:spcAft>
              <a:spcPts val="0"/>
            </a:spcAft>
          </a:pPr>
          <a:r>
            <a:rPr lang="ja-JP" altLang="en-US" sz="1050" b="0" kern="100">
              <a:solidFill>
                <a:srgbClr val="000000"/>
              </a:solidFill>
              <a:effectLst/>
              <a:ea typeface="ＭＳ ゴシック" panose="020B0609070205080204" pitchFamily="49" charset="-128"/>
              <a:cs typeface="Times New Roman" panose="02020603050405020304" pitchFamily="18" charset="0"/>
            </a:rPr>
            <a:t>個別郵便番号がない場合は通常の郵便番号</a:t>
          </a:r>
          <a:endParaRPr lang="ja-JP" sz="1050" b="0" kern="100">
            <a:effectLst/>
            <a:ea typeface="ＭＳ 明朝" panose="02020609040205080304" pitchFamily="17" charset="-128"/>
            <a:cs typeface="Times New Roman" panose="02020603050405020304" pitchFamily="18" charset="0"/>
          </a:endParaRPr>
        </a:p>
      </xdr:txBody>
    </xdr:sp>
    <xdr:clientData/>
  </xdr:twoCellAnchor>
  <xdr:twoCellAnchor>
    <xdr:from>
      <xdr:col>9</xdr:col>
      <xdr:colOff>349250</xdr:colOff>
      <xdr:row>24</xdr:row>
      <xdr:rowOff>52916</xdr:rowOff>
    </xdr:from>
    <xdr:to>
      <xdr:col>11</xdr:col>
      <xdr:colOff>603250</xdr:colOff>
      <xdr:row>26</xdr:row>
      <xdr:rowOff>74083</xdr:rowOff>
    </xdr:to>
    <xdr:sp macro="" textlink="">
      <xdr:nvSpPr>
        <xdr:cNvPr id="30" name="角丸四角形吹き出し 29"/>
        <xdr:cNvSpPr/>
      </xdr:nvSpPr>
      <xdr:spPr>
        <a:xfrm>
          <a:off x="7598833" y="4741333"/>
          <a:ext cx="1651000" cy="508000"/>
        </a:xfrm>
        <a:prstGeom prst="wedgeRoundRectCallout">
          <a:avLst>
            <a:gd name="adj1" fmla="val -73754"/>
            <a:gd name="adj2" fmla="val 55562"/>
            <a:gd name="adj3" fmla="val 16667"/>
          </a:avLst>
        </a:prstGeom>
        <a:solidFill>
          <a:schemeClr val="accent2">
            <a:lumMod val="40000"/>
            <a:lumOff val="60000"/>
          </a:scheme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b="1" kern="100">
              <a:solidFill>
                <a:srgbClr val="000000"/>
              </a:solidFill>
              <a:effectLst/>
              <a:ea typeface="ＭＳ ゴシック" panose="020B0609070205080204" pitchFamily="49" charset="-128"/>
              <a:cs typeface="Times New Roman" panose="02020603050405020304" pitchFamily="18" charset="0"/>
            </a:rPr>
            <a:t>施設の代表電話番号</a:t>
          </a:r>
          <a:endParaRPr lang="ja-JP" sz="1050" b="1"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275167</xdr:colOff>
      <xdr:row>94</xdr:row>
      <xdr:rowOff>158750</xdr:rowOff>
    </xdr:from>
    <xdr:to>
      <xdr:col>14</xdr:col>
      <xdr:colOff>878417</xdr:colOff>
      <xdr:row>96</xdr:row>
      <xdr:rowOff>232833</xdr:rowOff>
    </xdr:to>
    <xdr:sp macro="" textlink="">
      <xdr:nvSpPr>
        <xdr:cNvPr id="28" name="角丸四角形吹き出し 27"/>
        <xdr:cNvSpPr/>
      </xdr:nvSpPr>
      <xdr:spPr>
        <a:xfrm>
          <a:off x="9609667" y="17843500"/>
          <a:ext cx="2127250" cy="560916"/>
        </a:xfrm>
        <a:prstGeom prst="wedgeRoundRectCallout">
          <a:avLst>
            <a:gd name="adj1" fmla="val -9653"/>
            <a:gd name="adj2" fmla="val -173747"/>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症例数は</a:t>
          </a:r>
          <a:r>
            <a:rPr lang="ja-JP" altLang="en-US" sz="1050" b="1" kern="100" baseline="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定員</a:t>
          </a:r>
          <a:r>
            <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症例 が必要</a:t>
          </a: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になります。</a:t>
          </a:r>
          <a:endParaRPr 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12</xdr:col>
      <xdr:colOff>476250</xdr:colOff>
      <xdr:row>88</xdr:row>
      <xdr:rowOff>190500</xdr:rowOff>
    </xdr:from>
    <xdr:to>
      <xdr:col>14</xdr:col>
      <xdr:colOff>740834</xdr:colOff>
      <xdr:row>90</xdr:row>
      <xdr:rowOff>656167</xdr:rowOff>
    </xdr:to>
    <xdr:sp macro="" textlink="">
      <xdr:nvSpPr>
        <xdr:cNvPr id="31" name="角丸四角形吹き出し 30"/>
        <xdr:cNvSpPr/>
      </xdr:nvSpPr>
      <xdr:spPr>
        <a:xfrm>
          <a:off x="9810750" y="16446500"/>
          <a:ext cx="1788584" cy="952500"/>
        </a:xfrm>
        <a:prstGeom prst="wedgeRoundRectCallout">
          <a:avLst>
            <a:gd name="adj1" fmla="val -44511"/>
            <a:gd name="adj2" fmla="val 65876"/>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実習を行わない行為については</a:t>
          </a:r>
          <a:r>
            <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"0"</a:t>
          </a:r>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を入力してください。</a:t>
          </a:r>
          <a:endParaRPr 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370415</xdr:colOff>
      <xdr:row>19</xdr:row>
      <xdr:rowOff>84667</xdr:rowOff>
    </xdr:from>
    <xdr:to>
      <xdr:col>2</xdr:col>
      <xdr:colOff>846664</xdr:colOff>
      <xdr:row>21</xdr:row>
      <xdr:rowOff>63500</xdr:rowOff>
    </xdr:to>
    <xdr:sp macro="" textlink="">
      <xdr:nvSpPr>
        <xdr:cNvPr id="23" name="角丸四角形吹き出し 22"/>
        <xdr:cNvSpPr/>
      </xdr:nvSpPr>
      <xdr:spPr>
        <a:xfrm>
          <a:off x="370415" y="3799417"/>
          <a:ext cx="2042582" cy="465666"/>
        </a:xfrm>
        <a:prstGeom prst="wedgeRoundRectCallout">
          <a:avLst>
            <a:gd name="adj1" fmla="val 59209"/>
            <a:gd name="adj2" fmla="val 11989"/>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00" kern="100">
              <a:solidFill>
                <a:sysClr val="windowText" lastClr="000000"/>
              </a:solidFill>
              <a:effectLst/>
              <a:latin typeface="+mj-ea"/>
              <a:ea typeface="+mj-ea"/>
              <a:cs typeface="Times New Roman" panose="02020603050405020304" pitchFamily="18" charset="0"/>
            </a:rPr>
            <a:t>レセプトや処方箋に記載する</a:t>
          </a:r>
          <a:r>
            <a:rPr lang="en-US" altLang="ja-JP" sz="1000" kern="100">
              <a:solidFill>
                <a:sysClr val="windowText" lastClr="000000"/>
              </a:solidFill>
              <a:effectLst/>
              <a:latin typeface="+mj-ea"/>
              <a:ea typeface="+mj-ea"/>
              <a:cs typeface="Times New Roman" panose="02020603050405020304" pitchFamily="18" charset="0"/>
            </a:rPr>
            <a:t>10</a:t>
          </a:r>
          <a:r>
            <a:rPr lang="ja-JP" altLang="en-US" sz="1000" kern="100">
              <a:solidFill>
                <a:sysClr val="windowText" lastClr="000000"/>
              </a:solidFill>
              <a:effectLst/>
              <a:latin typeface="+mj-ea"/>
              <a:ea typeface="+mj-ea"/>
              <a:cs typeface="Times New Roman" panose="02020603050405020304" pitchFamily="18" charset="0"/>
            </a:rPr>
            <a:t>桁の番号を半角で入力</a:t>
          </a:r>
          <a:endParaRPr lang="ja-JP" sz="1000" kern="100">
            <a:solidFill>
              <a:sysClr val="windowText" lastClr="000000"/>
            </a:solidFill>
            <a:effectLst/>
            <a:latin typeface="+mj-ea"/>
            <a:ea typeface="+mj-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145679</xdr:colOff>
      <xdr:row>9</xdr:row>
      <xdr:rowOff>156884</xdr:rowOff>
    </xdr:from>
    <xdr:to>
      <xdr:col>11</xdr:col>
      <xdr:colOff>616325</xdr:colOff>
      <xdr:row>11</xdr:row>
      <xdr:rowOff>201706</xdr:rowOff>
    </xdr:to>
    <xdr:sp macro="" textlink="">
      <xdr:nvSpPr>
        <xdr:cNvPr id="2" name="角丸四角形吹き出し 1"/>
        <xdr:cNvSpPr/>
      </xdr:nvSpPr>
      <xdr:spPr>
        <a:xfrm>
          <a:off x="7261414" y="2655796"/>
          <a:ext cx="2465293" cy="806822"/>
        </a:xfrm>
        <a:prstGeom prst="wedgeRoundRectCallout">
          <a:avLst>
            <a:gd name="adj1" fmla="val -39679"/>
            <a:gd name="adj2" fmla="val -66935"/>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１人の指導者が受け持つ</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区分をすべてプルダウンから</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選択。</a:t>
          </a:r>
          <a:endParaRPr 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156882</xdr:colOff>
      <xdr:row>16</xdr:row>
      <xdr:rowOff>168085</xdr:rowOff>
    </xdr:from>
    <xdr:to>
      <xdr:col>11</xdr:col>
      <xdr:colOff>885265</xdr:colOff>
      <xdr:row>18</xdr:row>
      <xdr:rowOff>232831</xdr:rowOff>
    </xdr:to>
    <xdr:sp macro="" textlink="">
      <xdr:nvSpPr>
        <xdr:cNvPr id="3" name="角丸四角形吹き出し 2"/>
        <xdr:cNvSpPr/>
      </xdr:nvSpPr>
      <xdr:spPr>
        <a:xfrm>
          <a:off x="6329082" y="2911285"/>
          <a:ext cx="1899958" cy="350496"/>
        </a:xfrm>
        <a:prstGeom prst="wedgeRoundRectCallout">
          <a:avLst>
            <a:gd name="adj1" fmla="val -27744"/>
            <a:gd name="adj2" fmla="val -62508"/>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選択区分①～⑥を入力すると</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自動で表示されるので入力不要。</a:t>
          </a:r>
          <a:endParaRPr 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8</xdr:col>
      <xdr:colOff>885265</xdr:colOff>
      <xdr:row>12</xdr:row>
      <xdr:rowOff>56029</xdr:rowOff>
    </xdr:from>
    <xdr:to>
      <xdr:col>11</xdr:col>
      <xdr:colOff>582707</xdr:colOff>
      <xdr:row>21</xdr:row>
      <xdr:rowOff>212909</xdr:rowOff>
    </xdr:to>
    <xdr:sp macro="" textlink="">
      <xdr:nvSpPr>
        <xdr:cNvPr id="4" name="角丸四角形吹き出し 3"/>
        <xdr:cNvSpPr/>
      </xdr:nvSpPr>
      <xdr:spPr>
        <a:xfrm>
          <a:off x="7003677" y="3664323"/>
          <a:ext cx="2689412" cy="851645"/>
        </a:xfrm>
        <a:prstGeom prst="wedgeRoundRectCallout">
          <a:avLst>
            <a:gd name="adj1" fmla="val -63462"/>
            <a:gd name="adj2" fmla="val 43003"/>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「医師」と「看護師」は選択可。</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他の職種は直接入力。</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区分ごとに必ず医師を含むこと。</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10</xdr:col>
      <xdr:colOff>694764</xdr:colOff>
      <xdr:row>22</xdr:row>
      <xdr:rowOff>67235</xdr:rowOff>
    </xdr:from>
    <xdr:to>
      <xdr:col>103</xdr:col>
      <xdr:colOff>571500</xdr:colOff>
      <xdr:row>25</xdr:row>
      <xdr:rowOff>291353</xdr:rowOff>
    </xdr:to>
    <xdr:sp macro="" textlink="">
      <xdr:nvSpPr>
        <xdr:cNvPr id="5" name="角丸四角形吹き出し 4"/>
        <xdr:cNvSpPr/>
      </xdr:nvSpPr>
      <xdr:spPr>
        <a:xfrm>
          <a:off x="8807823" y="4717676"/>
          <a:ext cx="2543736" cy="907677"/>
        </a:xfrm>
        <a:prstGeom prst="wedgeRoundRectCallout">
          <a:avLst>
            <a:gd name="adj1" fmla="val -81708"/>
            <a:gd name="adj2" fmla="val -21778"/>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所属施設を複数記載する場合</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主ではない施設を（ ）で括る。</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主ではない施設の役職も同様。</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672353</xdr:colOff>
      <xdr:row>26</xdr:row>
      <xdr:rowOff>145678</xdr:rowOff>
    </xdr:from>
    <xdr:to>
      <xdr:col>11</xdr:col>
      <xdr:colOff>638736</xdr:colOff>
      <xdr:row>29</xdr:row>
      <xdr:rowOff>268942</xdr:rowOff>
    </xdr:to>
    <xdr:sp macro="" textlink="">
      <xdr:nvSpPr>
        <xdr:cNvPr id="6" name="角丸四角形吹き出し 5"/>
        <xdr:cNvSpPr/>
      </xdr:nvSpPr>
      <xdr:spPr>
        <a:xfrm>
          <a:off x="7788088" y="5827060"/>
          <a:ext cx="1961030" cy="806823"/>
        </a:xfrm>
        <a:prstGeom prst="wedgeRoundRectCallout">
          <a:avLst>
            <a:gd name="adj1" fmla="val -71129"/>
            <a:gd name="adj2" fmla="val -22832"/>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医師は臨床経験年数</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7</a:t>
          </a:r>
          <a:r>
            <a:rPr lang="ja-JP" altLang="en-US" sz="14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年</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以上</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が必須条件。</a:t>
          </a:r>
          <a:endParaRPr 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392206</xdr:colOff>
      <xdr:row>31</xdr:row>
      <xdr:rowOff>112059</xdr:rowOff>
    </xdr:from>
    <xdr:to>
      <xdr:col>106</xdr:col>
      <xdr:colOff>280147</xdr:colOff>
      <xdr:row>35</xdr:row>
      <xdr:rowOff>100853</xdr:rowOff>
    </xdr:to>
    <xdr:sp macro="" textlink="">
      <xdr:nvSpPr>
        <xdr:cNvPr id="7" name="角丸四角形吹き出し 6"/>
        <xdr:cNvSpPr/>
      </xdr:nvSpPr>
      <xdr:spPr>
        <a:xfrm>
          <a:off x="7507941" y="6992471"/>
          <a:ext cx="5602941" cy="1199029"/>
        </a:xfrm>
        <a:prstGeom prst="wedgeRoundRectCallout">
          <a:avLst>
            <a:gd name="adj1" fmla="val -110108"/>
            <a:gd name="adj2" fmla="val -6959"/>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大学や専門学校で教育を行った経験の有無を選択。</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「学部」まで入力。病院内での指導歴は含めない（</a:t>
          </a:r>
          <a:r>
            <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12.</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指導歴に換算）。</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「有」の場合は詳細を入力。</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「期間」は「年」または「ヶ月」まで入力。</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11</xdr:col>
      <xdr:colOff>683561</xdr:colOff>
      <xdr:row>0</xdr:row>
      <xdr:rowOff>11763</xdr:rowOff>
    </xdr:from>
    <xdr:to>
      <xdr:col>112</xdr:col>
      <xdr:colOff>123265</xdr:colOff>
      <xdr:row>13</xdr:row>
      <xdr:rowOff>313765</xdr:rowOff>
    </xdr:to>
    <xdr:sp macro="" textlink="">
      <xdr:nvSpPr>
        <xdr:cNvPr id="8" name="角丸四角形吹き出し 7"/>
        <xdr:cNvSpPr/>
      </xdr:nvSpPr>
      <xdr:spPr>
        <a:xfrm>
          <a:off x="9793943" y="11763"/>
          <a:ext cx="7261410" cy="4257678"/>
        </a:xfrm>
        <a:prstGeom prst="wedgeRoundRectCallout">
          <a:avLst>
            <a:gd name="adj1" fmla="val -49766"/>
            <a:gd name="adj2" fmla="val -17973"/>
            <a:gd name="adj3" fmla="val 16667"/>
          </a:avLst>
        </a:prstGeom>
        <a:solidFill>
          <a:srgbClr val="FF5050"/>
        </a:solidFill>
        <a:ln w="25400" cap="flat" cmpd="sng" algn="ctr">
          <a:solidFill>
            <a:srgbClr val="FF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400" b="0" kern="100">
              <a:solidFill>
                <a:schemeClr val="bg1"/>
              </a:solidFill>
              <a:effectLst/>
              <a:latin typeface="+mn-ea"/>
              <a:ea typeface="+mn-ea"/>
              <a:cs typeface="Times New Roman" panose="02020603050405020304" pitchFamily="18" charset="0"/>
            </a:rPr>
            <a:t>各区分の区分別科目の指導者には、少なくとも医師を含むこと。</a:t>
          </a:r>
          <a:endParaRPr lang="en-US" altLang="ja-JP" sz="1400" b="0" kern="100">
            <a:solidFill>
              <a:schemeClr val="bg1"/>
            </a:solidFill>
            <a:effectLst/>
            <a:latin typeface="+mn-ea"/>
            <a:ea typeface="+mn-ea"/>
            <a:cs typeface="Times New Roman" panose="02020603050405020304" pitchFamily="18" charset="0"/>
          </a:endParaRPr>
        </a:p>
        <a:p>
          <a:pPr algn="just">
            <a:spcAft>
              <a:spcPts val="0"/>
            </a:spcAft>
          </a:pPr>
          <a:endParaRPr lang="en-US" altLang="ja-JP" sz="1400" b="0" kern="100">
            <a:solidFill>
              <a:schemeClr val="bg1"/>
            </a:solidFill>
            <a:effectLst/>
            <a:latin typeface="+mn-ea"/>
            <a:ea typeface="+mn-ea"/>
            <a:cs typeface="Times New Roman" panose="02020603050405020304" pitchFamily="18" charset="0"/>
          </a:endParaRPr>
        </a:p>
        <a:p>
          <a:pPr algn="just">
            <a:spcAft>
              <a:spcPts val="0"/>
            </a:spcAft>
          </a:pPr>
          <a:r>
            <a:rPr lang="ja-JP" altLang="en-US" sz="1400" b="0" kern="100">
              <a:solidFill>
                <a:schemeClr val="bg1"/>
              </a:solidFill>
              <a:effectLst/>
              <a:latin typeface="+mn-ea"/>
              <a:ea typeface="+mn-ea"/>
              <a:cs typeface="Times New Roman" panose="02020603050405020304" pitchFamily="18" charset="0"/>
            </a:rPr>
            <a:t>指導医の条件</a:t>
          </a:r>
          <a:endParaRPr lang="en-US" altLang="ja-JP" sz="1400" b="0" kern="100">
            <a:solidFill>
              <a:schemeClr val="bg1"/>
            </a:solidFill>
            <a:effectLst/>
            <a:latin typeface="+mn-ea"/>
            <a:ea typeface="+mn-ea"/>
            <a:cs typeface="Times New Roman" panose="02020603050405020304" pitchFamily="18" charset="0"/>
          </a:endParaRPr>
        </a:p>
        <a:p>
          <a:pPr algn="just">
            <a:spcAft>
              <a:spcPts val="0"/>
            </a:spcAft>
          </a:pPr>
          <a:r>
            <a:rPr lang="ja-JP" altLang="en-US" sz="1400" b="0" kern="100">
              <a:solidFill>
                <a:schemeClr val="bg1"/>
              </a:solidFill>
              <a:effectLst/>
              <a:latin typeface="+mn-ea"/>
              <a:ea typeface="+mn-ea"/>
              <a:cs typeface="Times New Roman" panose="02020603050405020304" pitchFamily="18" charset="0"/>
            </a:rPr>
            <a:t>　①</a:t>
          </a:r>
          <a:r>
            <a:rPr lang="ja-JP" altLang="en-US" sz="1400" b="0" kern="100" baseline="0">
              <a:solidFill>
                <a:schemeClr val="bg1"/>
              </a:solidFill>
              <a:effectLst/>
              <a:latin typeface="+mn-ea"/>
              <a:ea typeface="+mn-ea"/>
              <a:cs typeface="Times New Roman" panose="02020603050405020304" pitchFamily="18" charset="0"/>
            </a:rPr>
            <a:t> 　</a:t>
          </a:r>
          <a:r>
            <a:rPr lang="ja-JP" altLang="en-US" sz="1400" b="0" kern="100">
              <a:solidFill>
                <a:schemeClr val="bg1"/>
              </a:solidFill>
              <a:effectLst/>
              <a:latin typeface="+mn-ea"/>
              <a:ea typeface="+mn-ea"/>
              <a:cs typeface="Times New Roman" panose="02020603050405020304" pitchFamily="18" charset="0"/>
            </a:rPr>
            <a:t>「医師の臨床研修に係る指導医講習会」を受講している。</a:t>
          </a:r>
          <a:endParaRPr lang="en-US" altLang="ja-JP" sz="1400" b="0" kern="100">
            <a:solidFill>
              <a:schemeClr val="bg1"/>
            </a:solidFill>
            <a:effectLst/>
            <a:latin typeface="+mn-ea"/>
            <a:ea typeface="+mn-ea"/>
            <a:cs typeface="Times New Roman" panose="02020603050405020304" pitchFamily="18" charset="0"/>
          </a:endParaRPr>
        </a:p>
        <a:p>
          <a:pPr algn="l">
            <a:spcAft>
              <a:spcPts val="0"/>
            </a:spcAft>
          </a:pPr>
          <a:r>
            <a:rPr lang="ja-JP" altLang="en-US" sz="1400" b="0">
              <a:solidFill>
                <a:schemeClr val="lt1"/>
              </a:solidFill>
              <a:effectLst/>
              <a:latin typeface="+mn-lt"/>
              <a:ea typeface="+mn-ea"/>
              <a:cs typeface="+mn-cs"/>
            </a:rPr>
            <a:t>　②　①の条件が無い場合は、「</a:t>
          </a:r>
          <a:r>
            <a:rPr lang="ja-JP" altLang="en-US" sz="1400" b="0" kern="100">
              <a:solidFill>
                <a:schemeClr val="bg1"/>
              </a:solidFill>
              <a:effectLst/>
              <a:latin typeface="+mn-ea"/>
              <a:ea typeface="+mn-ea"/>
              <a:cs typeface="Times New Roman" panose="02020603050405020304" pitchFamily="18" charset="0"/>
            </a:rPr>
            <a:t>医師臨床研修指導歴」がある。</a:t>
          </a:r>
          <a:r>
            <a:rPr lang="ja-JP" altLang="en-US" sz="1400">
              <a:latin typeface="+mn-ea"/>
              <a:ea typeface="+mn-ea"/>
            </a:rPr>
            <a:t> </a:t>
          </a:r>
          <a:r>
            <a:rPr lang="en-US" altLang="ja-JP" sz="1400">
              <a:latin typeface="+mn-ea"/>
              <a:ea typeface="+mn-ea"/>
            </a:rPr>
            <a:t/>
          </a:r>
          <a:br>
            <a:rPr lang="en-US" altLang="ja-JP" sz="1400">
              <a:latin typeface="+mn-ea"/>
              <a:ea typeface="+mn-ea"/>
            </a:rPr>
          </a:br>
          <a:r>
            <a:rPr lang="ja-JP" altLang="en-US" sz="1400">
              <a:latin typeface="+mn-ea"/>
              <a:ea typeface="+mn-ea"/>
            </a:rPr>
            <a:t>　③　①と②の条件が無い場合は、</a:t>
          </a:r>
          <a:r>
            <a:rPr lang="ja-JP" altLang="ja-JP" sz="1400" b="0">
              <a:solidFill>
                <a:schemeClr val="lt1"/>
              </a:solidFill>
              <a:effectLst/>
              <a:latin typeface="+mn-lt"/>
              <a:ea typeface="+mn-ea"/>
              <a:cs typeface="+mn-cs"/>
            </a:rPr>
            <a:t>「担当分野に関する医学生への指導歴」がある。</a:t>
          </a:r>
          <a:r>
            <a:rPr lang="ja-JP" altLang="ja-JP" sz="1400" b="0" i="0">
              <a:solidFill>
                <a:schemeClr val="lt1"/>
              </a:solidFill>
              <a:effectLst/>
              <a:latin typeface="+mn-lt"/>
              <a:ea typeface="+mn-ea"/>
              <a:cs typeface="+mn-cs"/>
            </a:rPr>
            <a:t>　</a:t>
          </a:r>
          <a:endParaRPr lang="ja-JP" altLang="ja-JP" sz="1400">
            <a:effectLst/>
            <a:latin typeface="+mn-ea"/>
            <a:ea typeface="+mn-ea"/>
          </a:endParaRPr>
        </a:p>
        <a:p>
          <a:pPr algn="just">
            <a:spcAft>
              <a:spcPts val="0"/>
            </a:spcAft>
          </a:pPr>
          <a:r>
            <a:rPr lang="ja-JP" altLang="en-US" sz="1400" b="0" kern="100">
              <a:solidFill>
                <a:schemeClr val="bg1"/>
              </a:solidFill>
              <a:effectLst/>
              <a:latin typeface="+mn-ea"/>
              <a:ea typeface="+mn-ea"/>
              <a:cs typeface="Times New Roman" panose="02020603050405020304" pitchFamily="18" charset="0"/>
            </a:rPr>
            <a:t>　④　①～③の条件が無い場合は、「担当分野に関する医師（</a:t>
          </a:r>
          <a:r>
            <a:rPr lang="ja-JP" altLang="ja-JP" sz="1400" b="0">
              <a:solidFill>
                <a:schemeClr val="lt1"/>
              </a:solidFill>
              <a:effectLst/>
              <a:latin typeface="+mn-lt"/>
              <a:ea typeface="+mn-ea"/>
              <a:cs typeface="+mn-cs"/>
            </a:rPr>
            <a:t>医学生、研修医以外</a:t>
          </a:r>
          <a:r>
            <a:rPr lang="ja-JP" altLang="en-US" sz="1400" b="0">
              <a:solidFill>
                <a:schemeClr val="lt1"/>
              </a:solidFill>
              <a:effectLst/>
              <a:latin typeface="+mn-lt"/>
              <a:ea typeface="+mn-ea"/>
              <a:cs typeface="+mn-cs"/>
            </a:rPr>
            <a:t>）</a:t>
          </a:r>
          <a:r>
            <a:rPr lang="ja-JP" altLang="en-US" sz="1400" b="0" kern="100">
              <a:solidFill>
                <a:schemeClr val="bg1"/>
              </a:solidFill>
              <a:effectLst/>
              <a:latin typeface="+mn-ea"/>
              <a:ea typeface="+mn-ea"/>
              <a:cs typeface="Times New Roman" panose="02020603050405020304" pitchFamily="18" charset="0"/>
            </a:rPr>
            <a:t>、</a:t>
          </a:r>
          <a:endParaRPr lang="en-US" altLang="ja-JP" sz="1400" b="0" kern="100">
            <a:solidFill>
              <a:schemeClr val="bg1"/>
            </a:solidFill>
            <a:effectLst/>
            <a:latin typeface="+mn-ea"/>
            <a:ea typeface="+mn-ea"/>
            <a:cs typeface="Times New Roman" panose="02020603050405020304" pitchFamily="18" charset="0"/>
          </a:endParaRPr>
        </a:p>
        <a:p>
          <a:pPr algn="just">
            <a:spcAft>
              <a:spcPts val="0"/>
            </a:spcAft>
          </a:pPr>
          <a:r>
            <a:rPr lang="ja-JP" altLang="en-US" sz="1400" b="0" kern="100">
              <a:solidFill>
                <a:schemeClr val="bg1"/>
              </a:solidFill>
              <a:effectLst/>
              <a:latin typeface="+mn-ea"/>
              <a:ea typeface="+mn-ea"/>
              <a:cs typeface="Times New Roman" panose="02020603050405020304" pitchFamily="18" charset="0"/>
            </a:rPr>
            <a:t>　　　</a:t>
          </a:r>
          <a:r>
            <a:rPr lang="ja-JP" altLang="en-US" sz="1400" b="0" kern="100" baseline="0">
              <a:solidFill>
                <a:schemeClr val="bg1"/>
              </a:solidFill>
              <a:effectLst/>
              <a:latin typeface="+mn-ea"/>
              <a:ea typeface="+mn-ea"/>
              <a:cs typeface="Times New Roman" panose="02020603050405020304" pitchFamily="18" charset="0"/>
            </a:rPr>
            <a:t> </a:t>
          </a:r>
          <a:r>
            <a:rPr lang="ja-JP" altLang="en-US" sz="1400" b="0" kern="100">
              <a:solidFill>
                <a:schemeClr val="bg1"/>
              </a:solidFill>
              <a:effectLst/>
              <a:latin typeface="+mn-ea"/>
              <a:ea typeface="+mn-ea"/>
              <a:cs typeface="Times New Roman" panose="02020603050405020304" pitchFamily="18" charset="0"/>
            </a:rPr>
            <a:t>看護師、薬剤師、検査技師等の医療従事者への指導歴」がある。</a:t>
          </a:r>
          <a:endParaRPr lang="en-US" altLang="ja-JP" sz="1400" b="0" kern="100">
            <a:solidFill>
              <a:schemeClr val="bg1"/>
            </a:solidFill>
            <a:effectLst/>
            <a:latin typeface="+mn-ea"/>
            <a:ea typeface="+mn-ea"/>
            <a:cs typeface="Times New Roman" panose="02020603050405020304" pitchFamily="18" charset="0"/>
          </a:endParaRPr>
        </a:p>
        <a:p>
          <a:pPr algn="just">
            <a:spcAft>
              <a:spcPts val="0"/>
            </a:spcAft>
          </a:pPr>
          <a:r>
            <a:rPr lang="en-US" altLang="ja-JP" sz="1400" b="0" kern="100">
              <a:solidFill>
                <a:schemeClr val="bg1"/>
              </a:solidFill>
              <a:effectLst/>
              <a:latin typeface="+mn-ea"/>
              <a:ea typeface="+mn-ea"/>
              <a:cs typeface="Times New Roman" panose="02020603050405020304" pitchFamily="18" charset="0"/>
            </a:rPr>
            <a:t> </a:t>
          </a:r>
          <a:r>
            <a:rPr lang="ja-JP" altLang="en-US" sz="1400" b="0" kern="100" baseline="0">
              <a:solidFill>
                <a:schemeClr val="bg1"/>
              </a:solidFill>
              <a:effectLst/>
              <a:latin typeface="+mn-ea"/>
              <a:ea typeface="+mn-ea"/>
              <a:cs typeface="Times New Roman" panose="02020603050405020304" pitchFamily="18" charset="0"/>
            </a:rPr>
            <a:t> </a:t>
          </a:r>
          <a:r>
            <a:rPr lang="ja-JP" altLang="en-US" sz="1400" b="0" kern="100">
              <a:solidFill>
                <a:schemeClr val="bg1"/>
              </a:solidFill>
              <a:effectLst/>
              <a:latin typeface="+mn-ea"/>
              <a:ea typeface="+mn-ea"/>
              <a:cs typeface="Times New Roman" panose="02020603050405020304" pitchFamily="18" charset="0"/>
            </a:rPr>
            <a:t>⑤   ②～④に加えて当該分野に関する臨床経験年数が</a:t>
          </a:r>
          <a:r>
            <a:rPr lang="en-US" altLang="ja-JP" sz="1400" b="0" kern="100">
              <a:solidFill>
                <a:schemeClr val="bg1"/>
              </a:solidFill>
              <a:effectLst/>
              <a:latin typeface="+mn-ea"/>
              <a:ea typeface="+mn-ea"/>
              <a:cs typeface="Times New Roman" panose="02020603050405020304" pitchFamily="18" charset="0"/>
            </a:rPr>
            <a:t>7</a:t>
          </a:r>
          <a:r>
            <a:rPr lang="ja-JP" altLang="en-US" sz="1400" b="0" kern="100">
              <a:solidFill>
                <a:schemeClr val="bg1"/>
              </a:solidFill>
              <a:effectLst/>
              <a:latin typeface="+mn-ea"/>
              <a:ea typeface="+mn-ea"/>
              <a:cs typeface="Times New Roman" panose="02020603050405020304" pitchFamily="18" charset="0"/>
            </a:rPr>
            <a:t>年以上。</a:t>
          </a:r>
          <a:endParaRPr lang="en-US" altLang="ja-JP" sz="1400" b="0" kern="100">
            <a:solidFill>
              <a:schemeClr val="bg1"/>
            </a:solidFill>
            <a:effectLst/>
            <a:latin typeface="+mn-ea"/>
            <a:ea typeface="+mn-ea"/>
            <a:cs typeface="Times New Roman" panose="02020603050405020304" pitchFamily="18" charset="0"/>
          </a:endParaRPr>
        </a:p>
        <a:p>
          <a:pPr algn="just">
            <a:spcAft>
              <a:spcPts val="0"/>
            </a:spcAft>
          </a:pPr>
          <a:endParaRPr lang="en-US" altLang="ja-JP" sz="1400" b="0" kern="100">
            <a:solidFill>
              <a:schemeClr val="bg1"/>
            </a:solidFill>
            <a:effectLst/>
            <a:latin typeface="+mn-ea"/>
            <a:ea typeface="+mn-ea"/>
            <a:cs typeface="Times New Roman" panose="02020603050405020304" pitchFamily="18" charset="0"/>
          </a:endParaRPr>
        </a:p>
        <a:p>
          <a:r>
            <a:rPr lang="ja-JP" altLang="en-US" sz="1400" b="0" kern="100">
              <a:solidFill>
                <a:schemeClr val="bg1"/>
              </a:solidFill>
              <a:effectLst/>
              <a:latin typeface="+mn-ea"/>
              <a:ea typeface="+mn-ea"/>
              <a:cs typeface="Times New Roman" panose="02020603050405020304" pitchFamily="18" charset="0"/>
            </a:rPr>
            <a:t>指導者として看護師も申請する場合は</a:t>
          </a:r>
          <a:r>
            <a:rPr lang="ja-JP" altLang="ja-JP" sz="1400" b="0">
              <a:solidFill>
                <a:schemeClr val="lt1"/>
              </a:solidFill>
              <a:effectLst/>
              <a:latin typeface="+mn-ea"/>
              <a:ea typeface="+mn-ea"/>
              <a:cs typeface="+mn-cs"/>
            </a:rPr>
            <a:t>「特定行為研修を修了した者」または</a:t>
          </a:r>
          <a:endParaRPr lang="ja-JP" altLang="ja-JP" sz="1400">
            <a:effectLst/>
            <a:latin typeface="+mn-ea"/>
            <a:ea typeface="+mn-ea"/>
          </a:endParaRPr>
        </a:p>
        <a:p>
          <a:r>
            <a:rPr lang="ja-JP" altLang="ja-JP" sz="1400" b="0">
              <a:solidFill>
                <a:schemeClr val="lt1"/>
              </a:solidFill>
              <a:effectLst/>
              <a:latin typeface="+mn-ea"/>
              <a:ea typeface="+mn-ea"/>
              <a:cs typeface="+mn-cs"/>
            </a:rPr>
            <a:t>「これに準ずる者」。</a:t>
          </a:r>
          <a:endParaRPr lang="ja-JP" altLang="ja-JP" sz="1400">
            <a:effectLst/>
            <a:latin typeface="+mn-ea"/>
            <a:ea typeface="+mn-ea"/>
          </a:endParaRPr>
        </a:p>
        <a:p>
          <a:pPr algn="just">
            <a:spcAft>
              <a:spcPts val="0"/>
            </a:spcAft>
          </a:pPr>
          <a:endParaRPr lang="en-US" altLang="ja-JP" sz="1400" b="0" kern="100">
            <a:solidFill>
              <a:schemeClr val="bg1"/>
            </a:solidFill>
            <a:effectLst/>
            <a:latin typeface="+mn-ea"/>
            <a:ea typeface="+mn-ea"/>
            <a:cs typeface="Times New Roman" panose="02020603050405020304" pitchFamily="18" charset="0"/>
          </a:endParaRPr>
        </a:p>
        <a:p>
          <a:pPr algn="just">
            <a:spcAft>
              <a:spcPts val="0"/>
            </a:spcAft>
          </a:pPr>
          <a:r>
            <a:rPr lang="ja-JP" altLang="en-US" sz="1400" b="0" kern="100">
              <a:solidFill>
                <a:schemeClr val="bg1"/>
              </a:solidFill>
              <a:effectLst/>
              <a:latin typeface="+mn-ea"/>
              <a:ea typeface="+mn-ea"/>
              <a:cs typeface="Times New Roman" panose="02020603050405020304" pitchFamily="18" charset="0"/>
            </a:rPr>
            <a:t>　</a:t>
          </a:r>
          <a:r>
            <a:rPr lang="en-US" altLang="ja-JP" sz="1200" b="0" kern="100">
              <a:solidFill>
                <a:schemeClr val="bg1"/>
              </a:solidFill>
              <a:effectLst/>
              <a:latin typeface="+mn-ea"/>
              <a:ea typeface="+mn-ea"/>
              <a:cs typeface="Times New Roman" panose="02020603050405020304" pitchFamily="18" charset="0"/>
            </a:rPr>
            <a:t>※</a:t>
          </a:r>
          <a:r>
            <a:rPr lang="ja-JP" altLang="en-US" sz="1200" b="0" kern="100">
              <a:solidFill>
                <a:schemeClr val="bg1"/>
              </a:solidFill>
              <a:effectLst/>
              <a:latin typeface="+mn-ea"/>
              <a:ea typeface="+mn-ea"/>
              <a:cs typeface="Times New Roman" panose="02020603050405020304" pitchFamily="18" charset="0"/>
            </a:rPr>
            <a:t>「これに準ずる者」とは試行事業修了生、専門看護師及び認定看護師、</a:t>
          </a:r>
          <a:endParaRPr lang="en-US" altLang="ja-JP" sz="1200" b="0" kern="100">
            <a:solidFill>
              <a:schemeClr val="bg1"/>
            </a:solidFill>
            <a:effectLst/>
            <a:latin typeface="+mn-ea"/>
            <a:ea typeface="+mn-ea"/>
            <a:cs typeface="Times New Roman" panose="02020603050405020304" pitchFamily="18" charset="0"/>
          </a:endParaRPr>
        </a:p>
        <a:p>
          <a:pPr algn="just">
            <a:spcAft>
              <a:spcPts val="0"/>
            </a:spcAft>
          </a:pPr>
          <a:r>
            <a:rPr lang="en-US" altLang="ja-JP" sz="1200" b="0" kern="100">
              <a:solidFill>
                <a:schemeClr val="bg1"/>
              </a:solidFill>
              <a:effectLst/>
              <a:latin typeface="+mn-ea"/>
              <a:ea typeface="+mn-ea"/>
              <a:cs typeface="Times New Roman" panose="02020603050405020304" pitchFamily="18" charset="0"/>
            </a:rPr>
            <a:t>     </a:t>
          </a:r>
          <a:r>
            <a:rPr lang="ja-JP" altLang="en-US" sz="1200" b="0" kern="100">
              <a:solidFill>
                <a:schemeClr val="bg1"/>
              </a:solidFill>
              <a:effectLst/>
              <a:latin typeface="+mn-ea"/>
              <a:ea typeface="+mn-ea"/>
              <a:cs typeface="Times New Roman" panose="02020603050405020304" pitchFamily="18" charset="0"/>
            </a:rPr>
            <a:t>大学等での教授経験を有する看護師など。</a:t>
          </a:r>
          <a:endParaRPr lang="en-US" altLang="ja-JP" sz="1200" b="0" kern="100">
            <a:solidFill>
              <a:schemeClr val="bg1"/>
            </a:solidFill>
            <a:effectLst/>
            <a:latin typeface="+mn-ea"/>
            <a:ea typeface="+mn-ea"/>
            <a:cs typeface="Times New Roman" panose="02020603050405020304" pitchFamily="18" charset="0"/>
          </a:endParaRPr>
        </a:p>
      </xdr:txBody>
    </xdr:sp>
    <xdr:clientData/>
  </xdr:twoCellAnchor>
  <xdr:twoCellAnchor>
    <xdr:from>
      <xdr:col>8</xdr:col>
      <xdr:colOff>907675</xdr:colOff>
      <xdr:row>36</xdr:row>
      <xdr:rowOff>268940</xdr:rowOff>
    </xdr:from>
    <xdr:to>
      <xdr:col>106</xdr:col>
      <xdr:colOff>358589</xdr:colOff>
      <xdr:row>41</xdr:row>
      <xdr:rowOff>100851</xdr:rowOff>
    </xdr:to>
    <xdr:sp macro="" textlink="">
      <xdr:nvSpPr>
        <xdr:cNvPr id="9" name="角丸四角形吹き出し 8"/>
        <xdr:cNvSpPr/>
      </xdr:nvSpPr>
      <xdr:spPr>
        <a:xfrm>
          <a:off x="7026087" y="8527675"/>
          <a:ext cx="6163237" cy="1535205"/>
        </a:xfrm>
        <a:prstGeom prst="wedgeRoundRectCallout">
          <a:avLst>
            <a:gd name="adj1" fmla="val -78416"/>
            <a:gd name="adj2" fmla="val 7671"/>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指導医講習会とは、以下に該当するもの。</a:t>
          </a:r>
          <a:endParaRPr lang="en-US" alt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①　医師の臨床研修に係る指導講習会の開催指針にのっとった</a:t>
          </a:r>
          <a:endParaRPr lang="en-US" alt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「指導医講習会」</a:t>
          </a:r>
        </a:p>
        <a:p>
          <a:pPr algn="just">
            <a:spcAft>
              <a:spcPts val="0"/>
            </a:spcAft>
          </a:pPr>
          <a:r>
            <a:rPr lang="ja-JP" altLang="en-US"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②　当該講習会に相当する</a:t>
          </a:r>
          <a:endParaRPr lang="en-US" alt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「プログラム責任者養成講習会」「医学教育者のためのワークショップ」</a:t>
          </a:r>
          <a:endParaRPr lang="en-US" alt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上記①②をそのまま入力するのではなく</a:t>
          </a:r>
          <a:r>
            <a:rPr lang="ja-JP" altLang="ja-JP" sz="1200">
              <a:solidFill>
                <a:srgbClr val="FF0000"/>
              </a:solidFill>
              <a:effectLst/>
              <a:latin typeface="+mn-lt"/>
              <a:ea typeface="+mn-ea"/>
              <a:cs typeface="+mn-cs"/>
            </a:rPr>
            <a:t>正式名称を入力</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190500</xdr:colOff>
      <xdr:row>37</xdr:row>
      <xdr:rowOff>11208</xdr:rowOff>
    </xdr:from>
    <xdr:to>
      <xdr:col>3</xdr:col>
      <xdr:colOff>381000</xdr:colOff>
      <xdr:row>39</xdr:row>
      <xdr:rowOff>683560</xdr:rowOff>
    </xdr:to>
    <xdr:sp macro="" textlink="">
      <xdr:nvSpPr>
        <xdr:cNvPr id="10" name="角丸四角形吹き出し 9"/>
        <xdr:cNvSpPr/>
      </xdr:nvSpPr>
      <xdr:spPr>
        <a:xfrm>
          <a:off x="190500" y="6354858"/>
          <a:ext cx="2247900" cy="500902"/>
        </a:xfrm>
        <a:prstGeom prst="wedgeRoundRectCallout">
          <a:avLst>
            <a:gd name="adj1" fmla="val 47536"/>
            <a:gd name="adj2" fmla="val -64250"/>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医師のみ、</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」を選択。</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受講経験ありなら詳細を入力。</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受講予定は記載不可。</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1042147</xdr:colOff>
      <xdr:row>43</xdr:row>
      <xdr:rowOff>257736</xdr:rowOff>
    </xdr:from>
    <xdr:to>
      <xdr:col>8</xdr:col>
      <xdr:colOff>336176</xdr:colOff>
      <xdr:row>49</xdr:row>
      <xdr:rowOff>235324</xdr:rowOff>
    </xdr:to>
    <xdr:sp macro="" textlink="">
      <xdr:nvSpPr>
        <xdr:cNvPr id="11" name="角丸四角形吹き出し 10"/>
        <xdr:cNvSpPr/>
      </xdr:nvSpPr>
      <xdr:spPr>
        <a:xfrm>
          <a:off x="1375522" y="7544361"/>
          <a:ext cx="4447054" cy="1025338"/>
        </a:xfrm>
        <a:prstGeom prst="wedgeRoundRectCallout">
          <a:avLst>
            <a:gd name="adj1" fmla="val 51838"/>
            <a:gd name="adj2" fmla="val -76649"/>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看護師の場合のみ、</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修了者なら「○」を選択。</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修了している区分をプルダウンから選択。</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修了予定は記載不可。</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全区分修了者なら「</a:t>
          </a:r>
          <a:r>
            <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21</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区分すべて」を選択。</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11</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区分以上修了している場合は「他」に残りをまとめて入力。</a:t>
          </a:r>
        </a:p>
      </xdr:txBody>
    </xdr:sp>
    <xdr:clientData/>
  </xdr:twoCellAnchor>
  <xdr:twoCellAnchor>
    <xdr:from>
      <xdr:col>9</xdr:col>
      <xdr:colOff>257735</xdr:colOff>
      <xdr:row>54</xdr:row>
      <xdr:rowOff>123264</xdr:rowOff>
    </xdr:from>
    <xdr:to>
      <xdr:col>102</xdr:col>
      <xdr:colOff>33618</xdr:colOff>
      <xdr:row>58</xdr:row>
      <xdr:rowOff>212911</xdr:rowOff>
    </xdr:to>
    <xdr:sp macro="" textlink="">
      <xdr:nvSpPr>
        <xdr:cNvPr id="12" name="角丸四角形吹き出し 11"/>
        <xdr:cNvSpPr/>
      </xdr:nvSpPr>
      <xdr:spPr>
        <a:xfrm>
          <a:off x="7373470" y="13928911"/>
          <a:ext cx="2756648" cy="930088"/>
        </a:xfrm>
        <a:prstGeom prst="wedgeRoundRectCallout">
          <a:avLst>
            <a:gd name="adj1" fmla="val -65122"/>
            <a:gd name="adj2" fmla="val -19643"/>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」を選択。</a:t>
          </a:r>
        </a:p>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受講経験ありなら詳細を入力。</a:t>
          </a:r>
        </a:p>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受講予定は記載不可。</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201705</xdr:colOff>
      <xdr:row>58</xdr:row>
      <xdr:rowOff>549089</xdr:rowOff>
    </xdr:from>
    <xdr:to>
      <xdr:col>11</xdr:col>
      <xdr:colOff>784412</xdr:colOff>
      <xdr:row>63</xdr:row>
      <xdr:rowOff>224119</xdr:rowOff>
    </xdr:to>
    <xdr:sp macro="" textlink="">
      <xdr:nvSpPr>
        <xdr:cNvPr id="13" name="角丸四角形吹き出し 12"/>
        <xdr:cNvSpPr/>
      </xdr:nvSpPr>
      <xdr:spPr>
        <a:xfrm>
          <a:off x="6051176" y="15195177"/>
          <a:ext cx="3843618" cy="1389530"/>
        </a:xfrm>
        <a:prstGeom prst="wedgeRoundRectCallout">
          <a:avLst>
            <a:gd name="adj1" fmla="val -110613"/>
            <a:gd name="adj2" fmla="val -914"/>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 </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担当分野に関連する研修の受講経験又は</a:t>
          </a: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r>
          <a:b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b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資格を有する場合に「有」を選択。</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「有」の場合は詳細を入力。</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予定は記載不可。</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44825</xdr:colOff>
      <xdr:row>61</xdr:row>
      <xdr:rowOff>134470</xdr:rowOff>
    </xdr:from>
    <xdr:to>
      <xdr:col>2</xdr:col>
      <xdr:colOff>3</xdr:colOff>
      <xdr:row>66</xdr:row>
      <xdr:rowOff>33618</xdr:rowOff>
    </xdr:to>
    <xdr:sp macro="" textlink="">
      <xdr:nvSpPr>
        <xdr:cNvPr id="14" name="角丸四角形吹き出し 13"/>
        <xdr:cNvSpPr/>
      </xdr:nvSpPr>
      <xdr:spPr>
        <a:xfrm>
          <a:off x="44825" y="16158882"/>
          <a:ext cx="2274796" cy="1277471"/>
        </a:xfrm>
        <a:prstGeom prst="wedgeRoundRectCallout">
          <a:avLst>
            <a:gd name="adj1" fmla="val 71589"/>
            <a:gd name="adj2" fmla="val 74244"/>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医師のみ、</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研修医への指導歴を入力。（</a:t>
          </a:r>
          <a:r>
            <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注</a:t>
          </a:r>
          <a:r>
            <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r>
            <a:rPr lang="ja-JP" altLang="ja-JP" sz="1200">
              <a:solidFill>
                <a:srgbClr val="FF0000"/>
              </a:solidFill>
              <a:effectLst/>
              <a:latin typeface="+mn-lt"/>
              <a:ea typeface="+mn-ea"/>
              <a:cs typeface="+mn-cs"/>
            </a:rPr>
            <a:t>◆</a:t>
          </a:r>
          <a:r>
            <a:rPr lang="en-US" altLang="ja-JP" sz="1200">
              <a:solidFill>
                <a:srgbClr val="FF0000"/>
              </a:solidFill>
              <a:effectLst/>
              <a:latin typeface="+mn-lt"/>
              <a:ea typeface="+mn-ea"/>
              <a:cs typeface="+mn-cs"/>
            </a:rPr>
            <a:t>3</a:t>
          </a:r>
          <a:r>
            <a:rPr lang="ja-JP" altLang="ja-JP" sz="1200">
              <a:solidFill>
                <a:srgbClr val="FF0000"/>
              </a:solidFill>
              <a:effectLst/>
              <a:latin typeface="+mn-lt"/>
              <a:ea typeface="+mn-ea"/>
              <a:cs typeface="+mn-cs"/>
            </a:rPr>
            <a:t>年以内の場合は、延べ日数も記載ください</a:t>
          </a:r>
          <a:endParaRPr lang="ja-JP" altLang="ja-JP" sz="1200">
            <a:solidFill>
              <a:srgbClr val="FF0000"/>
            </a:solidFill>
            <a:effectLst/>
          </a:endParaRPr>
        </a:p>
        <a:p>
          <a:r>
            <a:rPr lang="ja-JP" altLang="ja-JP" sz="1200">
              <a:solidFill>
                <a:srgbClr val="FF0000"/>
              </a:solidFill>
              <a:effectLst/>
              <a:latin typeface="+mn-lt"/>
              <a:ea typeface="+mn-ea"/>
              <a:cs typeface="+mn-cs"/>
            </a:rPr>
            <a:t>（例）</a:t>
          </a:r>
          <a:r>
            <a:rPr lang="en-US" altLang="ja-JP" sz="1200">
              <a:solidFill>
                <a:srgbClr val="FF0000"/>
              </a:solidFill>
              <a:effectLst/>
              <a:latin typeface="+mn-lt"/>
              <a:ea typeface="+mn-ea"/>
              <a:cs typeface="+mn-cs"/>
            </a:rPr>
            <a:t>3</a:t>
          </a:r>
          <a:r>
            <a:rPr lang="ja-JP" altLang="ja-JP" sz="1200">
              <a:solidFill>
                <a:srgbClr val="FF0000"/>
              </a:solidFill>
              <a:effectLst/>
              <a:latin typeface="+mn-lt"/>
              <a:ea typeface="+mn-ea"/>
              <a:cs typeface="+mn-cs"/>
            </a:rPr>
            <a:t>年（</a:t>
          </a:r>
          <a:r>
            <a:rPr lang="en-US" altLang="ja-JP" sz="1200">
              <a:solidFill>
                <a:srgbClr val="FF0000"/>
              </a:solidFill>
              <a:effectLst/>
              <a:latin typeface="+mn-lt"/>
              <a:ea typeface="+mn-ea"/>
              <a:cs typeface="+mn-cs"/>
            </a:rPr>
            <a:t>500</a:t>
          </a:r>
          <a:r>
            <a:rPr lang="ja-JP" altLang="ja-JP" sz="1200">
              <a:solidFill>
                <a:srgbClr val="FF0000"/>
              </a:solidFill>
              <a:effectLst/>
              <a:latin typeface="+mn-lt"/>
              <a:ea typeface="+mn-ea"/>
              <a:cs typeface="+mn-cs"/>
            </a:rPr>
            <a:t>日）</a:t>
          </a:r>
          <a:endParaRPr lang="ja-JP" altLang="ja-JP" sz="1200">
            <a:solidFill>
              <a:srgbClr val="FF0000"/>
            </a:solidFill>
            <a:effectLst/>
          </a:endParaRPr>
        </a:p>
        <a:p>
          <a:pPr algn="just">
            <a:spcAft>
              <a:spcPts val="0"/>
            </a:spcAft>
          </a:pP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89647</xdr:colOff>
      <xdr:row>0</xdr:row>
      <xdr:rowOff>100855</xdr:rowOff>
    </xdr:from>
    <xdr:to>
      <xdr:col>1</xdr:col>
      <xdr:colOff>1703295</xdr:colOff>
      <xdr:row>4</xdr:row>
      <xdr:rowOff>78441</xdr:rowOff>
    </xdr:to>
    <xdr:sp macro="" textlink="">
      <xdr:nvSpPr>
        <xdr:cNvPr id="15" name="テキスト ボックス 14"/>
        <xdr:cNvSpPr txBox="1"/>
      </xdr:nvSpPr>
      <xdr:spPr>
        <a:xfrm>
          <a:off x="89647" y="100855"/>
          <a:ext cx="1280273" cy="663386"/>
        </a:xfrm>
        <a:prstGeom prst="rect">
          <a:avLst/>
        </a:prstGeom>
        <a:solidFill>
          <a:schemeClr val="accent2">
            <a:lumMod val="20000"/>
            <a:lumOff val="80000"/>
          </a:schemeClr>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a:solidFill>
                <a:srgbClr val="FF0000"/>
              </a:solidFill>
            </a:rPr>
            <a:t>見本</a:t>
          </a:r>
        </a:p>
      </xdr:txBody>
    </xdr:sp>
    <xdr:clientData/>
  </xdr:twoCellAnchor>
  <xdr:twoCellAnchor>
    <xdr:from>
      <xdr:col>4</xdr:col>
      <xdr:colOff>100853</xdr:colOff>
      <xdr:row>68</xdr:row>
      <xdr:rowOff>118785</xdr:rowOff>
    </xdr:from>
    <xdr:to>
      <xdr:col>7</xdr:col>
      <xdr:colOff>67235</xdr:colOff>
      <xdr:row>73</xdr:row>
      <xdr:rowOff>392206</xdr:rowOff>
    </xdr:to>
    <xdr:sp macro="" textlink="">
      <xdr:nvSpPr>
        <xdr:cNvPr id="20" name="角丸四角形吹き出し 19"/>
        <xdr:cNvSpPr/>
      </xdr:nvSpPr>
      <xdr:spPr>
        <a:xfrm>
          <a:off x="3686735" y="18036991"/>
          <a:ext cx="2229971" cy="956980"/>
        </a:xfrm>
        <a:prstGeom prst="wedgeRoundRectCallout">
          <a:avLst>
            <a:gd name="adj1" fmla="val -61857"/>
            <a:gd name="adj2" fmla="val -22938"/>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医師のみ</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医学生への指導歴を入力。</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注</a:t>
          </a:r>
          <a:r>
            <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a:t>
          </a: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r>
            <a:rPr lang="ja-JP" altLang="ja-JP" sz="1200">
              <a:solidFill>
                <a:srgbClr val="FF0000"/>
              </a:solidFill>
              <a:effectLst/>
              <a:latin typeface="+mn-lt"/>
              <a:ea typeface="+mn-ea"/>
              <a:cs typeface="+mn-cs"/>
            </a:rPr>
            <a:t>◆</a:t>
          </a:r>
          <a:r>
            <a:rPr lang="en-US" altLang="ja-JP" sz="1200">
              <a:solidFill>
                <a:srgbClr val="FF0000"/>
              </a:solidFill>
              <a:effectLst/>
              <a:latin typeface="+mn-lt"/>
              <a:ea typeface="+mn-ea"/>
              <a:cs typeface="+mn-cs"/>
            </a:rPr>
            <a:t>3</a:t>
          </a:r>
          <a:r>
            <a:rPr lang="ja-JP" altLang="ja-JP" sz="1200">
              <a:solidFill>
                <a:srgbClr val="FF0000"/>
              </a:solidFill>
              <a:effectLst/>
              <a:latin typeface="+mn-lt"/>
              <a:ea typeface="+mn-ea"/>
              <a:cs typeface="+mn-cs"/>
            </a:rPr>
            <a:t>年以内の場合は、延べ日数も記載ください</a:t>
          </a:r>
          <a:endParaRPr lang="ja-JP" altLang="ja-JP" sz="1200">
            <a:solidFill>
              <a:srgbClr val="FF0000"/>
            </a:solidFill>
            <a:effectLst/>
          </a:endParaRPr>
        </a:p>
        <a:p>
          <a:r>
            <a:rPr lang="ja-JP" altLang="ja-JP" sz="1200">
              <a:solidFill>
                <a:srgbClr val="FF0000"/>
              </a:solidFill>
              <a:effectLst/>
              <a:latin typeface="+mn-lt"/>
              <a:ea typeface="+mn-ea"/>
              <a:cs typeface="+mn-cs"/>
            </a:rPr>
            <a:t>（例）</a:t>
          </a:r>
          <a:r>
            <a:rPr lang="en-US" altLang="ja-JP" sz="1200">
              <a:solidFill>
                <a:srgbClr val="FF0000"/>
              </a:solidFill>
              <a:effectLst/>
              <a:latin typeface="+mn-lt"/>
              <a:ea typeface="+mn-ea"/>
              <a:cs typeface="+mn-cs"/>
            </a:rPr>
            <a:t>3</a:t>
          </a:r>
          <a:r>
            <a:rPr lang="ja-JP" altLang="ja-JP" sz="1200">
              <a:solidFill>
                <a:srgbClr val="FF0000"/>
              </a:solidFill>
              <a:effectLst/>
              <a:latin typeface="+mn-lt"/>
              <a:ea typeface="+mn-ea"/>
              <a:cs typeface="+mn-cs"/>
            </a:rPr>
            <a:t>年（</a:t>
          </a:r>
          <a:r>
            <a:rPr lang="en-US" altLang="ja-JP" sz="1200">
              <a:solidFill>
                <a:srgbClr val="FF0000"/>
              </a:solidFill>
              <a:effectLst/>
              <a:latin typeface="+mn-lt"/>
              <a:ea typeface="+mn-ea"/>
              <a:cs typeface="+mn-cs"/>
            </a:rPr>
            <a:t>500</a:t>
          </a:r>
          <a:r>
            <a:rPr lang="ja-JP" altLang="ja-JP" sz="1200">
              <a:solidFill>
                <a:srgbClr val="FF0000"/>
              </a:solidFill>
              <a:effectLst/>
              <a:latin typeface="+mn-lt"/>
              <a:ea typeface="+mn-ea"/>
              <a:cs typeface="+mn-cs"/>
            </a:rPr>
            <a:t>日）</a:t>
          </a:r>
          <a:endParaRPr lang="ja-JP" altLang="ja-JP" sz="1200">
            <a:solidFill>
              <a:srgbClr val="FF0000"/>
            </a:solidFill>
            <a:effectLst/>
          </a:endParaRPr>
        </a:p>
      </xdr:txBody>
    </xdr:sp>
    <xdr:clientData/>
  </xdr:twoCellAnchor>
  <xdr:twoCellAnchor>
    <xdr:from>
      <xdr:col>0</xdr:col>
      <xdr:colOff>134470</xdr:colOff>
      <xdr:row>79</xdr:row>
      <xdr:rowOff>78442</xdr:rowOff>
    </xdr:from>
    <xdr:to>
      <xdr:col>5</xdr:col>
      <xdr:colOff>605118</xdr:colOff>
      <xdr:row>82</xdr:row>
      <xdr:rowOff>134470</xdr:rowOff>
    </xdr:to>
    <xdr:sp macro="" textlink="">
      <xdr:nvSpPr>
        <xdr:cNvPr id="22" name="角丸四角形吹き出し 21"/>
        <xdr:cNvSpPr/>
      </xdr:nvSpPr>
      <xdr:spPr>
        <a:xfrm>
          <a:off x="134470" y="20036118"/>
          <a:ext cx="5053854" cy="560293"/>
        </a:xfrm>
        <a:prstGeom prst="wedgeRoundRectCallout">
          <a:avLst>
            <a:gd name="adj1" fmla="val -1955"/>
            <a:gd name="adj2" fmla="val -16528"/>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注</a:t>
          </a:r>
          <a:r>
            <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1</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：指導医講習会、特定行為研修受講前の指導歴も含む</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8</xdr:col>
      <xdr:colOff>862853</xdr:colOff>
      <xdr:row>67</xdr:row>
      <xdr:rowOff>11205</xdr:rowOff>
    </xdr:from>
    <xdr:to>
      <xdr:col>11</xdr:col>
      <xdr:colOff>179294</xdr:colOff>
      <xdr:row>71</xdr:row>
      <xdr:rowOff>229721</xdr:rowOff>
    </xdr:to>
    <xdr:grpSp>
      <xdr:nvGrpSpPr>
        <xdr:cNvPr id="16" name="グループ化 15"/>
        <xdr:cNvGrpSpPr/>
      </xdr:nvGrpSpPr>
      <xdr:grpSpPr>
        <a:xfrm>
          <a:off x="6981265" y="17582029"/>
          <a:ext cx="2308411" cy="1249457"/>
          <a:chOff x="9110382" y="19117235"/>
          <a:chExt cx="2308411" cy="1249457"/>
        </a:xfrm>
      </xdr:grpSpPr>
      <xdr:sp macro="" textlink="">
        <xdr:nvSpPr>
          <xdr:cNvPr id="23" name="角丸四角形吹き出し 22"/>
          <xdr:cNvSpPr/>
        </xdr:nvSpPr>
        <xdr:spPr>
          <a:xfrm>
            <a:off x="9872381" y="19117235"/>
            <a:ext cx="1546412" cy="661148"/>
          </a:xfrm>
          <a:prstGeom prst="wedgeRoundRectCallout">
            <a:avLst>
              <a:gd name="adj1" fmla="val -6303"/>
              <a:gd name="adj2" fmla="val -14833"/>
              <a:gd name="adj3" fmla="val 16667"/>
            </a:avLst>
          </a:prstGeom>
          <a:solidFill>
            <a:srgbClr val="4BACC6">
              <a:lumMod val="20000"/>
              <a:lumOff val="80000"/>
            </a:srgbClr>
          </a:solidFill>
          <a:ln w="25400" cap="flat" cmpd="sng" algn="ctr">
            <a:solidFill>
              <a:srgbClr val="4BACC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看護師の場合</a:t>
            </a:r>
            <a:endParaRPr lang="en-US" alt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記載不要</a:t>
            </a:r>
            <a:endParaRPr lang="en-US" altLang="ja-JP" sz="1200" kern="100">
              <a:solidFill>
                <a:schemeClr val="tx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xnSp macro="">
        <xdr:nvCxnSpPr>
          <xdr:cNvPr id="24" name="直線矢印コネクタ 23"/>
          <xdr:cNvCxnSpPr>
            <a:stCxn id="23" idx="1"/>
          </xdr:cNvCxnSpPr>
        </xdr:nvCxnSpPr>
        <xdr:spPr>
          <a:xfrm flipH="1" flipV="1">
            <a:off x="9110382" y="19318940"/>
            <a:ext cx="761999" cy="128869"/>
          </a:xfrm>
          <a:prstGeom prst="straightConnector1">
            <a:avLst/>
          </a:prstGeom>
          <a:ln w="5715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xdr:cNvCxnSpPr>
            <a:stCxn id="23" idx="1"/>
          </xdr:cNvCxnSpPr>
        </xdr:nvCxnSpPr>
        <xdr:spPr>
          <a:xfrm flipH="1">
            <a:off x="9166412" y="19447809"/>
            <a:ext cx="705969" cy="285750"/>
          </a:xfrm>
          <a:prstGeom prst="straightConnector1">
            <a:avLst/>
          </a:prstGeom>
          <a:ln w="5715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xdr:cNvCxnSpPr>
            <a:stCxn id="23" idx="1"/>
          </xdr:cNvCxnSpPr>
        </xdr:nvCxnSpPr>
        <xdr:spPr>
          <a:xfrm flipH="1">
            <a:off x="9267266" y="19447809"/>
            <a:ext cx="605115" cy="918883"/>
          </a:xfrm>
          <a:prstGeom prst="straightConnector1">
            <a:avLst/>
          </a:prstGeom>
          <a:ln w="5715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6089650</xdr:colOff>
      <xdr:row>0</xdr:row>
      <xdr:rowOff>92075</xdr:rowOff>
    </xdr:from>
    <xdr:to>
      <xdr:col>0</xdr:col>
      <xdr:colOff>6978651</xdr:colOff>
      <xdr:row>1</xdr:row>
      <xdr:rowOff>92076</xdr:rowOff>
    </xdr:to>
    <xdr:sp macro="" textlink="">
      <xdr:nvSpPr>
        <xdr:cNvPr id="2" name="テキスト ボックス 1"/>
        <xdr:cNvSpPr txBox="1"/>
      </xdr:nvSpPr>
      <xdr:spPr>
        <a:xfrm>
          <a:off x="6089650" y="92075"/>
          <a:ext cx="889001" cy="3048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1</a:t>
          </a:r>
          <a:endParaRPr kumimoji="1" lang="ja-JP" altLang="en-US"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3105151</xdr:colOff>
      <xdr:row>0</xdr:row>
      <xdr:rowOff>19049</xdr:rowOff>
    </xdr:from>
    <xdr:to>
      <xdr:col>4</xdr:col>
      <xdr:colOff>3990977</xdr:colOff>
      <xdr:row>0</xdr:row>
      <xdr:rowOff>323850</xdr:rowOff>
    </xdr:to>
    <xdr:sp macro="" textlink="">
      <xdr:nvSpPr>
        <xdr:cNvPr id="2" name="テキスト ボックス 1"/>
        <xdr:cNvSpPr txBox="1"/>
      </xdr:nvSpPr>
      <xdr:spPr>
        <a:xfrm>
          <a:off x="4114801" y="19049"/>
          <a:ext cx="1" cy="1524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2</a:t>
          </a:r>
          <a:endParaRPr kumimoji="1" lang="ja-JP" altLang="en-US"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_080700_Tokutei/13%202020&#24180;&#24230;/01%20&#21402;&#21172;&#30465;/&#29305;&#23450;&#34892;&#28858;&#30740;&#20462;/00%20&#20381;&#38972;&#29992;&#12501;&#12449;&#12452;&#12523;&#12362;&#12424;&#12403;&#30003;&#35531;&#12398;&#36914;&#12417;&#26041;/&#30003;&#35531;&#12395;&#38306;&#12377;&#12427;&#26360;&#39006;/&#9312;yousiki2%202-2,5%202020&#29305;&#23450;&#34892;&#28858;&#30740;&#204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インポート用(別紙5) 指導者"/>
      <sheetName val="インポート用(別紙5)区分別指導者"/>
      <sheetName val="インポート用(別紙2-2)特定行為"/>
      <sheetName val="インポート用(別紙2-2)区分"/>
      <sheetName val="計算用(別紙2-2)研修生"/>
      <sheetName val="計算用(別紙2-2)概要"/>
      <sheetName val="計算用(別紙2-2)区分"/>
      <sheetName val="計算用(別紙2-2)特定行為"/>
      <sheetName val="計算用(別紙5) 指導者"/>
      <sheetName val="計算用(別紙5)区分別指導者"/>
      <sheetName val="計算用(特色)"/>
      <sheetName val="マスタシート"/>
      <sheetName val="選択肢リスト"/>
      <sheetName val="【必読】このファイルについて"/>
      <sheetName val="【入力】別紙2-2"/>
      <sheetName val="【入力】別紙5"/>
      <sheetName val="【申請】別紙2-2"/>
      <sheetName val="【申請】別紙5"/>
      <sheetName val="【申請】実習の特色"/>
      <sheetName val="【添付1】緊急時対応手順"/>
      <sheetName val="【添付2】相談に応じる体制"/>
      <sheetName val="【添付3】患者説明手順"/>
      <sheetName val="【添付4】掲示物"/>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U184"/>
  <sheetViews>
    <sheetView showGridLines="0" tabSelected="1" zoomScale="90" zoomScaleNormal="90" workbookViewId="0">
      <pane ySplit="5" topLeftCell="A6" activePane="bottomLeft" state="frozen"/>
      <selection activeCell="E8" sqref="E8:L8"/>
      <selection pane="bottomLeft" activeCell="G116" sqref="G116"/>
    </sheetView>
  </sheetViews>
  <sheetFormatPr defaultColWidth="9" defaultRowHeight="18.75" customHeight="1" x14ac:dyDescent="0.15"/>
  <cols>
    <col min="1" max="1" width="9" style="1"/>
    <col min="2" max="2" width="11.5" style="1" customWidth="1"/>
    <col min="3" max="3" width="13.375" style="1" customWidth="1"/>
    <col min="4" max="4" width="16.125" style="3" customWidth="1"/>
    <col min="5" max="10" width="9" style="1"/>
    <col min="11" max="11" width="9.25" style="1" customWidth="1"/>
    <col min="12" max="12" width="9" style="1"/>
    <col min="13" max="13" width="10.25" style="1" customWidth="1"/>
    <col min="14" max="14" width="9.75" style="1" customWidth="1"/>
    <col min="15" max="15" width="12" style="1" customWidth="1"/>
    <col min="16" max="16" width="47.5" style="1" hidden="1" customWidth="1"/>
    <col min="17" max="17" width="3.625" style="2" hidden="1" customWidth="1"/>
    <col min="18" max="18" width="24.125" style="2" hidden="1" customWidth="1"/>
    <col min="19" max="19" width="9" style="1" customWidth="1"/>
    <col min="20" max="16384" width="9" style="1"/>
  </cols>
  <sheetData>
    <row r="1" spans="1:18" s="4" customFormat="1" ht="24" x14ac:dyDescent="0.15">
      <c r="A1" s="6" t="s">
        <v>318</v>
      </c>
      <c r="D1" s="5"/>
    </row>
    <row r="3" spans="1:18" ht="18.75" customHeight="1" x14ac:dyDescent="0.15">
      <c r="B3" s="81"/>
      <c r="C3" s="76" t="s">
        <v>107</v>
      </c>
      <c r="E3" s="336"/>
      <c r="F3" s="336"/>
      <c r="G3" s="336"/>
      <c r="H3" s="336"/>
      <c r="I3" s="336"/>
      <c r="J3" s="336"/>
      <c r="K3" s="336"/>
      <c r="L3" s="336"/>
      <c r="M3" s="336"/>
      <c r="N3" s="336"/>
      <c r="O3" s="336"/>
      <c r="P3" s="336"/>
    </row>
    <row r="4" spans="1:18" ht="18.75" customHeight="1" x14ac:dyDescent="0.15">
      <c r="B4" s="80"/>
      <c r="C4" s="76" t="s">
        <v>106</v>
      </c>
      <c r="E4" s="336"/>
      <c r="F4" s="336"/>
      <c r="G4" s="336"/>
      <c r="H4" s="336"/>
      <c r="I4" s="336"/>
      <c r="J4" s="336"/>
      <c r="K4" s="336"/>
      <c r="L4" s="336"/>
      <c r="M4" s="336"/>
      <c r="N4" s="336"/>
      <c r="O4" s="336"/>
      <c r="P4" s="336"/>
    </row>
    <row r="6" spans="1:18" ht="18.75" customHeight="1" x14ac:dyDescent="0.15">
      <c r="A6" s="33" t="s">
        <v>105</v>
      </c>
      <c r="B6" s="33"/>
      <c r="C6" s="33"/>
      <c r="D6" s="34"/>
      <c r="E6" s="33"/>
      <c r="F6" s="33"/>
      <c r="G6" s="33"/>
      <c r="H6" s="33"/>
      <c r="I6" s="33"/>
      <c r="J6" s="33"/>
      <c r="K6" s="33"/>
      <c r="L6" s="33"/>
      <c r="M6" s="33"/>
      <c r="N6" s="33"/>
      <c r="O6" s="33"/>
      <c r="P6" s="33"/>
    </row>
    <row r="8" spans="1:18" customFormat="1" ht="18.75" customHeight="1" x14ac:dyDescent="0.15">
      <c r="D8" s="134" t="s">
        <v>104</v>
      </c>
      <c r="E8" s="337">
        <v>43952</v>
      </c>
      <c r="F8" s="338"/>
      <c r="G8" s="338"/>
      <c r="H8" s="338"/>
      <c r="I8" s="338"/>
      <c r="J8" s="338"/>
      <c r="K8" s="338"/>
      <c r="L8" s="339"/>
      <c r="M8" s="133"/>
      <c r="P8" s="132"/>
      <c r="Q8" s="132"/>
      <c r="R8" s="132"/>
    </row>
    <row r="9" spans="1:18" customFormat="1" ht="18.75" hidden="1" customHeight="1" x14ac:dyDescent="0.15">
      <c r="D9" s="134" t="s">
        <v>103</v>
      </c>
      <c r="E9" s="340" t="s">
        <v>96</v>
      </c>
      <c r="F9" s="341"/>
      <c r="G9" s="341"/>
      <c r="H9" s="341"/>
      <c r="I9" s="341"/>
      <c r="J9" s="341"/>
      <c r="K9" s="341"/>
      <c r="L9" s="342"/>
      <c r="M9" s="133"/>
      <c r="P9" s="132"/>
      <c r="Q9" s="132"/>
      <c r="R9" s="132"/>
    </row>
    <row r="10" spans="1:18" customFormat="1" ht="15.75" hidden="1" customHeight="1" x14ac:dyDescent="0.15">
      <c r="D10" s="243" t="s">
        <v>328</v>
      </c>
      <c r="E10" s="212" t="s">
        <v>329</v>
      </c>
      <c r="F10" s="272" t="s">
        <v>330</v>
      </c>
      <c r="G10" s="272"/>
      <c r="H10" s="272"/>
      <c r="I10" s="146" t="s">
        <v>331</v>
      </c>
      <c r="J10" s="272" t="s">
        <v>332</v>
      </c>
      <c r="K10" s="272"/>
      <c r="L10" s="273"/>
      <c r="P10" s="132"/>
      <c r="Q10" s="132"/>
      <c r="R10" s="132"/>
    </row>
    <row r="11" spans="1:18" customFormat="1" ht="18.75" hidden="1" customHeight="1" x14ac:dyDescent="0.15">
      <c r="D11" s="244"/>
      <c r="E11" s="214" t="s">
        <v>85</v>
      </c>
      <c r="F11" s="245" t="s">
        <v>333</v>
      </c>
      <c r="G11" s="245"/>
      <c r="H11" s="245"/>
      <c r="I11" s="215" t="s">
        <v>84</v>
      </c>
      <c r="J11" s="245" t="s">
        <v>334</v>
      </c>
      <c r="K11" s="245"/>
      <c r="L11" s="246"/>
      <c r="P11" s="132"/>
      <c r="Q11" s="132"/>
      <c r="R11" s="132"/>
    </row>
    <row r="12" spans="1:18" customFormat="1" ht="18.75" hidden="1" customHeight="1" x14ac:dyDescent="0.15">
      <c r="D12" s="210" t="s">
        <v>327</v>
      </c>
      <c r="E12" s="247"/>
      <c r="F12" s="248"/>
      <c r="G12" s="248"/>
      <c r="H12" s="248"/>
      <c r="I12" s="248"/>
      <c r="J12" s="248"/>
      <c r="K12" s="248"/>
      <c r="L12" s="249"/>
      <c r="O12" s="132"/>
      <c r="P12" s="132"/>
    </row>
    <row r="13" spans="1:18" customFormat="1" ht="18.75" customHeight="1" x14ac:dyDescent="0.15">
      <c r="D13" s="211" t="s">
        <v>102</v>
      </c>
      <c r="E13" s="349" t="s">
        <v>143</v>
      </c>
      <c r="F13" s="350"/>
      <c r="G13" s="350"/>
      <c r="H13" s="350"/>
      <c r="I13" s="350"/>
      <c r="J13" s="350"/>
      <c r="K13" s="350"/>
      <c r="L13" s="351"/>
      <c r="M13" s="199"/>
      <c r="N13" s="200"/>
      <c r="O13" s="200"/>
      <c r="P13" s="201"/>
      <c r="Q13" s="132"/>
      <c r="R13" s="132"/>
    </row>
    <row r="15" spans="1:18" ht="18.75" customHeight="1" x14ac:dyDescent="0.15">
      <c r="A15" s="33" t="s">
        <v>142</v>
      </c>
      <c r="B15" s="33"/>
      <c r="C15" s="33"/>
      <c r="D15" s="34"/>
      <c r="E15" s="33"/>
      <c r="F15" s="33"/>
      <c r="G15" s="33"/>
      <c r="H15" s="33"/>
      <c r="I15" s="33"/>
      <c r="J15" s="33"/>
      <c r="K15" s="33"/>
      <c r="L15" s="33"/>
      <c r="M15" s="33"/>
      <c r="N15" s="33"/>
      <c r="O15" s="33"/>
      <c r="P15" s="33"/>
    </row>
    <row r="17" spans="1:18" ht="18.75" customHeight="1" x14ac:dyDescent="0.15">
      <c r="A17" s="1">
        <v>1</v>
      </c>
      <c r="B17" s="276" t="s">
        <v>101</v>
      </c>
      <c r="C17" s="277"/>
      <c r="D17" s="74" t="s">
        <v>100</v>
      </c>
      <c r="E17" s="300" t="s">
        <v>273</v>
      </c>
      <c r="F17" s="301"/>
      <c r="G17" s="301"/>
      <c r="H17" s="301"/>
      <c r="I17" s="301"/>
      <c r="J17" s="301"/>
      <c r="K17" s="301"/>
      <c r="L17" s="302"/>
    </row>
    <row r="18" spans="1:18" ht="18.75" customHeight="1" x14ac:dyDescent="0.15">
      <c r="B18" s="278"/>
      <c r="C18" s="279"/>
      <c r="D18" s="73" t="s">
        <v>99</v>
      </c>
      <c r="E18" s="303" t="s">
        <v>274</v>
      </c>
      <c r="F18" s="304"/>
      <c r="G18" s="304"/>
      <c r="H18" s="304"/>
      <c r="I18" s="304"/>
      <c r="J18" s="304"/>
      <c r="K18" s="304"/>
      <c r="L18" s="305"/>
    </row>
    <row r="19" spans="1:18" ht="18.75" customHeight="1" x14ac:dyDescent="0.15">
      <c r="B19" s="278"/>
      <c r="C19" s="279"/>
      <c r="D19" s="74" t="s">
        <v>98</v>
      </c>
      <c r="E19" s="300" t="s">
        <v>141</v>
      </c>
      <c r="F19" s="301"/>
      <c r="G19" s="301"/>
      <c r="H19" s="301"/>
      <c r="I19" s="301"/>
      <c r="J19" s="301"/>
      <c r="K19" s="301"/>
      <c r="L19" s="302"/>
    </row>
    <row r="20" spans="1:18" customFormat="1" ht="18.75" customHeight="1" x14ac:dyDescent="0.15">
      <c r="B20" s="278"/>
      <c r="C20" s="279"/>
      <c r="D20" s="73" t="s">
        <v>97</v>
      </c>
      <c r="E20" s="303" t="s">
        <v>140</v>
      </c>
      <c r="F20" s="304"/>
      <c r="G20" s="304"/>
      <c r="H20" s="304"/>
      <c r="I20" s="304"/>
      <c r="J20" s="304"/>
      <c r="K20" s="304"/>
      <c r="L20" s="305"/>
      <c r="M20" s="1"/>
      <c r="P20" s="132"/>
      <c r="Q20" s="132"/>
      <c r="R20" s="132"/>
    </row>
    <row r="21" spans="1:18" ht="18.75" customHeight="1" x14ac:dyDescent="0.15">
      <c r="B21" s="280"/>
      <c r="C21" s="281"/>
      <c r="D21" s="73" t="s">
        <v>343</v>
      </c>
      <c r="E21" s="303" t="s">
        <v>345</v>
      </c>
      <c r="F21" s="304"/>
      <c r="G21" s="304"/>
      <c r="H21" s="304"/>
      <c r="I21" s="304"/>
      <c r="J21" s="304"/>
      <c r="K21" s="304"/>
      <c r="L21" s="305"/>
      <c r="M21" s="189" t="s">
        <v>344</v>
      </c>
    </row>
    <row r="22" spans="1:18" ht="18.75" customHeight="1" x14ac:dyDescent="0.15">
      <c r="B22" s="76"/>
      <c r="C22" s="76"/>
      <c r="D22" s="75"/>
    </row>
    <row r="23" spans="1:18" ht="18.75" customHeight="1" x14ac:dyDescent="0.15">
      <c r="A23" s="1">
        <v>2</v>
      </c>
      <c r="B23" s="276" t="s">
        <v>95</v>
      </c>
      <c r="C23" s="309"/>
      <c r="D23" s="134" t="s">
        <v>277</v>
      </c>
      <c r="E23" s="135" t="s">
        <v>139</v>
      </c>
      <c r="F23" s="136" t="s">
        <v>91</v>
      </c>
      <c r="G23" s="137" t="s">
        <v>138</v>
      </c>
      <c r="H23" s="138"/>
      <c r="I23" s="138"/>
      <c r="J23" s="138"/>
      <c r="K23" s="138"/>
      <c r="L23" s="139"/>
    </row>
    <row r="24" spans="1:18" ht="18.75" customHeight="1" x14ac:dyDescent="0.15">
      <c r="B24" s="310"/>
      <c r="C24" s="311"/>
      <c r="D24" s="140" t="s">
        <v>94</v>
      </c>
      <c r="E24" s="306" t="s">
        <v>137</v>
      </c>
      <c r="F24" s="307"/>
      <c r="G24" s="307"/>
      <c r="H24" s="307"/>
      <c r="I24" s="307"/>
      <c r="J24" s="307"/>
      <c r="K24" s="307"/>
      <c r="L24" s="308"/>
    </row>
    <row r="25" spans="1:18" customFormat="1" ht="18.75" customHeight="1" x14ac:dyDescent="0.15">
      <c r="B25" s="310"/>
      <c r="C25" s="311"/>
      <c r="D25" s="141" t="s">
        <v>275</v>
      </c>
      <c r="E25" s="314" t="s">
        <v>276</v>
      </c>
      <c r="F25" s="274"/>
      <c r="G25" s="274"/>
      <c r="H25" s="274"/>
      <c r="I25" s="274"/>
      <c r="J25" s="274"/>
      <c r="K25" s="274"/>
      <c r="L25" s="315"/>
      <c r="M25" s="133"/>
      <c r="P25" s="132"/>
      <c r="Q25" s="132"/>
      <c r="R25" s="132"/>
    </row>
    <row r="26" spans="1:18" ht="18.75" customHeight="1" x14ac:dyDescent="0.15">
      <c r="B26" s="310"/>
      <c r="C26" s="311"/>
      <c r="D26" s="73" t="s">
        <v>93</v>
      </c>
      <c r="E26" s="303" t="s">
        <v>278</v>
      </c>
      <c r="F26" s="304"/>
      <c r="G26" s="304"/>
      <c r="H26" s="304"/>
      <c r="I26" s="304"/>
      <c r="J26" s="304"/>
      <c r="K26" s="304"/>
      <c r="L26" s="305"/>
    </row>
    <row r="27" spans="1:18" ht="18.75" customHeight="1" x14ac:dyDescent="0.15">
      <c r="A27" s="1">
        <v>3</v>
      </c>
      <c r="B27" s="310"/>
      <c r="C27" s="311"/>
      <c r="D27" s="72" t="s">
        <v>92</v>
      </c>
      <c r="E27" s="79" t="s">
        <v>136</v>
      </c>
      <c r="F27" s="79" t="s">
        <v>91</v>
      </c>
      <c r="G27" s="79" t="s">
        <v>135</v>
      </c>
      <c r="H27" s="79" t="s">
        <v>91</v>
      </c>
      <c r="I27" s="79" t="s">
        <v>134</v>
      </c>
      <c r="J27" s="196"/>
      <c r="K27" s="78"/>
      <c r="L27" s="77"/>
    </row>
    <row r="28" spans="1:18" ht="18.75" customHeight="1" x14ac:dyDescent="0.15">
      <c r="A28" s="1">
        <v>4</v>
      </c>
      <c r="B28" s="312"/>
      <c r="C28" s="313"/>
      <c r="D28" s="72" t="s">
        <v>133</v>
      </c>
      <c r="E28" s="79" t="s">
        <v>132</v>
      </c>
      <c r="F28" s="79" t="s">
        <v>91</v>
      </c>
      <c r="G28" s="79" t="s">
        <v>131</v>
      </c>
      <c r="H28" s="79" t="s">
        <v>90</v>
      </c>
      <c r="I28" s="79" t="s">
        <v>130</v>
      </c>
      <c r="J28" s="196"/>
      <c r="K28" s="78"/>
      <c r="L28" s="77"/>
    </row>
    <row r="29" spans="1:18" ht="18.75" customHeight="1" x14ac:dyDescent="0.15">
      <c r="B29" s="76"/>
      <c r="C29" s="76"/>
      <c r="D29" s="75"/>
    </row>
    <row r="30" spans="1:18" customFormat="1" ht="28.5" customHeight="1" x14ac:dyDescent="0.15">
      <c r="A30" s="190">
        <v>5</v>
      </c>
      <c r="B30" s="268" t="s">
        <v>286</v>
      </c>
      <c r="C30" s="269"/>
      <c r="D30" s="144" t="s">
        <v>280</v>
      </c>
      <c r="E30" s="145" t="s">
        <v>281</v>
      </c>
      <c r="F30" s="272" t="s">
        <v>282</v>
      </c>
      <c r="G30" s="272"/>
      <c r="H30" s="354"/>
      <c r="I30" s="146" t="s">
        <v>283</v>
      </c>
      <c r="J30" s="272" t="s">
        <v>284</v>
      </c>
      <c r="K30" s="272"/>
      <c r="L30" s="273"/>
      <c r="M30" s="133"/>
      <c r="P30" s="132"/>
      <c r="Q30" s="132"/>
      <c r="R30" s="132"/>
    </row>
    <row r="31" spans="1:18" customFormat="1" ht="28.5" customHeight="1" x14ac:dyDescent="0.15">
      <c r="B31" s="270"/>
      <c r="C31" s="271"/>
      <c r="D31" s="141" t="s">
        <v>86</v>
      </c>
      <c r="E31" s="147" t="s">
        <v>85</v>
      </c>
      <c r="F31" s="274" t="s">
        <v>279</v>
      </c>
      <c r="G31" s="274"/>
      <c r="H31" s="275"/>
      <c r="I31" s="148" t="s">
        <v>84</v>
      </c>
      <c r="J31" s="274" t="s">
        <v>285</v>
      </c>
      <c r="K31" s="274"/>
      <c r="L31" s="315"/>
      <c r="M31" s="189" t="s">
        <v>89</v>
      </c>
      <c r="N31" s="142"/>
      <c r="O31" s="142"/>
      <c r="P31" s="143"/>
      <c r="Q31" s="132"/>
      <c r="R31" s="132"/>
    </row>
    <row r="33" spans="1:18" ht="18.75" customHeight="1" x14ac:dyDescent="0.15">
      <c r="A33" s="33" t="s">
        <v>88</v>
      </c>
      <c r="B33" s="33"/>
      <c r="C33" s="33"/>
      <c r="D33" s="34"/>
      <c r="E33" s="33"/>
      <c r="F33" s="33"/>
      <c r="G33" s="33"/>
      <c r="H33" s="33"/>
      <c r="I33" s="33"/>
      <c r="J33" s="33"/>
      <c r="K33" s="33"/>
      <c r="L33" s="33"/>
      <c r="M33" s="33"/>
      <c r="N33" s="33"/>
      <c r="O33" s="33"/>
      <c r="P33" s="33"/>
    </row>
    <row r="35" spans="1:18" ht="18.75" customHeight="1" x14ac:dyDescent="0.15">
      <c r="A35" s="1">
        <v>6</v>
      </c>
      <c r="B35" s="276" t="s">
        <v>87</v>
      </c>
      <c r="C35" s="309"/>
      <c r="D35" s="144" t="s">
        <v>280</v>
      </c>
      <c r="E35" s="145" t="s">
        <v>281</v>
      </c>
      <c r="F35" s="272" t="s">
        <v>287</v>
      </c>
      <c r="G35" s="272"/>
      <c r="H35" s="272"/>
      <c r="I35" s="146" t="s">
        <v>283</v>
      </c>
      <c r="J35" s="272" t="s">
        <v>288</v>
      </c>
      <c r="K35" s="272"/>
      <c r="L35" s="273"/>
    </row>
    <row r="36" spans="1:18" ht="18.75" customHeight="1" x14ac:dyDescent="0.15">
      <c r="B36" s="310"/>
      <c r="C36" s="311"/>
      <c r="D36" s="134" t="s">
        <v>86</v>
      </c>
      <c r="E36" s="147" t="s">
        <v>85</v>
      </c>
      <c r="F36" s="274" t="s">
        <v>129</v>
      </c>
      <c r="G36" s="274"/>
      <c r="H36" s="274"/>
      <c r="I36" s="148" t="s">
        <v>84</v>
      </c>
      <c r="J36" s="274" t="s">
        <v>127</v>
      </c>
      <c r="K36" s="274"/>
      <c r="L36" s="315"/>
    </row>
    <row r="37" spans="1:18" ht="18.75" customHeight="1" x14ac:dyDescent="0.15">
      <c r="B37" s="310"/>
      <c r="C37" s="311"/>
      <c r="D37" s="72" t="s">
        <v>27</v>
      </c>
      <c r="E37" s="373" t="s">
        <v>83</v>
      </c>
      <c r="F37" s="374"/>
      <c r="G37" s="374"/>
      <c r="H37" s="374"/>
      <c r="I37" s="374"/>
      <c r="J37" s="374"/>
      <c r="K37" s="374"/>
      <c r="L37" s="375"/>
    </row>
    <row r="38" spans="1:18" ht="18.75" customHeight="1" x14ac:dyDescent="0.15">
      <c r="B38" s="312"/>
      <c r="C38" s="313"/>
      <c r="D38" s="72" t="s">
        <v>26</v>
      </c>
      <c r="E38" s="373" t="s">
        <v>126</v>
      </c>
      <c r="F38" s="374"/>
      <c r="G38" s="374"/>
      <c r="H38" s="374"/>
      <c r="I38" s="374"/>
      <c r="J38" s="374"/>
      <c r="K38" s="374"/>
      <c r="L38" s="375"/>
    </row>
    <row r="40" spans="1:18" ht="18.75" customHeight="1" x14ac:dyDescent="0.15">
      <c r="A40" s="191" t="s">
        <v>319</v>
      </c>
      <c r="B40" s="291" t="s">
        <v>82</v>
      </c>
      <c r="C40" s="316"/>
      <c r="D40" s="309"/>
      <c r="E40" s="37" t="s">
        <v>125</v>
      </c>
      <c r="F40" s="71" t="s">
        <v>13</v>
      </c>
      <c r="G40" s="24"/>
      <c r="H40" s="24"/>
      <c r="I40" s="24"/>
      <c r="J40" s="24"/>
      <c r="K40" s="24"/>
      <c r="L40" s="24"/>
      <c r="M40" s="24"/>
      <c r="N40" s="24"/>
      <c r="O40" s="70"/>
      <c r="Q40" s="2" t="str">
        <f t="shared" ref="Q40:Q53" si="0">F40</f>
        <v>栄養及び水分管理に係る薬剤投与関連</v>
      </c>
      <c r="R40" s="2" t="str">
        <f t="shared" ref="R40:R53" si="1">E40</f>
        <v>○</v>
      </c>
    </row>
    <row r="41" spans="1:18" ht="18.75" customHeight="1" x14ac:dyDescent="0.15">
      <c r="B41" s="310"/>
      <c r="C41" s="323"/>
      <c r="D41" s="311"/>
      <c r="E41" s="36"/>
      <c r="F41" s="69" t="s">
        <v>12</v>
      </c>
      <c r="G41" s="17"/>
      <c r="H41" s="17"/>
      <c r="I41" s="17"/>
      <c r="J41" s="17"/>
      <c r="K41" s="17"/>
      <c r="L41" s="17"/>
      <c r="M41" s="17"/>
      <c r="N41" s="17"/>
      <c r="O41" s="68"/>
      <c r="Q41" s="2" t="str">
        <f t="shared" si="0"/>
        <v>呼吸器（気道確保に係るもの）関連</v>
      </c>
      <c r="R41" s="2">
        <f t="shared" si="1"/>
        <v>0</v>
      </c>
    </row>
    <row r="42" spans="1:18" ht="18.75" customHeight="1" x14ac:dyDescent="0.15">
      <c r="B42" s="310"/>
      <c r="C42" s="323"/>
      <c r="D42" s="311"/>
      <c r="E42" s="36"/>
      <c r="F42" s="69" t="s">
        <v>11</v>
      </c>
      <c r="G42" s="17"/>
      <c r="H42" s="17"/>
      <c r="I42" s="17"/>
      <c r="J42" s="17"/>
      <c r="K42" s="17"/>
      <c r="L42" s="17"/>
      <c r="M42" s="17"/>
      <c r="N42" s="17"/>
      <c r="O42" s="68"/>
      <c r="Q42" s="2" t="str">
        <f t="shared" si="0"/>
        <v>呼吸器（人工呼吸療法に係るもの）関連</v>
      </c>
      <c r="R42" s="2">
        <f t="shared" si="1"/>
        <v>0</v>
      </c>
    </row>
    <row r="43" spans="1:18" ht="18.75" customHeight="1" x14ac:dyDescent="0.15">
      <c r="B43" s="310"/>
      <c r="C43" s="323"/>
      <c r="D43" s="311"/>
      <c r="E43" s="36" t="s">
        <v>81</v>
      </c>
      <c r="F43" s="69" t="s">
        <v>10</v>
      </c>
      <c r="G43" s="17"/>
      <c r="H43" s="17"/>
      <c r="I43" s="17"/>
      <c r="J43" s="17"/>
      <c r="K43" s="17"/>
      <c r="L43" s="17"/>
      <c r="M43" s="17"/>
      <c r="N43" s="17"/>
      <c r="O43" s="68"/>
      <c r="Q43" s="2" t="str">
        <f t="shared" si="0"/>
        <v>呼吸器（長期呼吸療法に係るもの）関連</v>
      </c>
      <c r="R43" s="2" t="str">
        <f t="shared" si="1"/>
        <v>○</v>
      </c>
    </row>
    <row r="44" spans="1:18" ht="18.75" customHeight="1" x14ac:dyDescent="0.15">
      <c r="B44" s="310"/>
      <c r="C44" s="323"/>
      <c r="D44" s="311"/>
      <c r="E44" s="36"/>
      <c r="F44" s="69" t="s">
        <v>9</v>
      </c>
      <c r="G44" s="17"/>
      <c r="H44" s="17"/>
      <c r="I44" s="17"/>
      <c r="J44" s="17"/>
      <c r="K44" s="17"/>
      <c r="L44" s="17"/>
      <c r="M44" s="17"/>
      <c r="N44" s="17"/>
      <c r="O44" s="68"/>
      <c r="Q44" s="2" t="str">
        <f t="shared" si="0"/>
        <v>ろう孔管理関連</v>
      </c>
      <c r="R44" s="2">
        <f t="shared" si="1"/>
        <v>0</v>
      </c>
    </row>
    <row r="45" spans="1:18" ht="18.75" hidden="1" customHeight="1" x14ac:dyDescent="0.15">
      <c r="B45" s="310"/>
      <c r="C45" s="323"/>
      <c r="D45" s="311"/>
      <c r="E45" s="36"/>
      <c r="F45" s="69" t="s">
        <v>8</v>
      </c>
      <c r="G45" s="17"/>
      <c r="H45" s="17"/>
      <c r="I45" s="17"/>
      <c r="J45" s="17"/>
      <c r="K45" s="17"/>
      <c r="L45" s="17"/>
      <c r="M45" s="17"/>
      <c r="N45" s="17"/>
      <c r="O45" s="68"/>
      <c r="Q45" s="2" t="str">
        <f t="shared" si="0"/>
        <v>栄養に係るカテーテル管理（中心静脈カテーテル管理）関連</v>
      </c>
      <c r="R45" s="2">
        <f t="shared" si="1"/>
        <v>0</v>
      </c>
    </row>
    <row r="46" spans="1:18" ht="18.75" customHeight="1" x14ac:dyDescent="0.15">
      <c r="B46" s="310"/>
      <c r="C46" s="323"/>
      <c r="D46" s="311"/>
      <c r="E46" s="36"/>
      <c r="F46" s="69" t="s">
        <v>7</v>
      </c>
      <c r="G46" s="17"/>
      <c r="H46" s="17"/>
      <c r="I46" s="17"/>
      <c r="J46" s="17"/>
      <c r="K46" s="17"/>
      <c r="L46" s="17"/>
      <c r="M46" s="17"/>
      <c r="N46" s="17"/>
      <c r="O46" s="68"/>
      <c r="Q46" s="2" t="str">
        <f t="shared" si="0"/>
        <v>栄養に係るカテーテル管理（末梢留置型中心静脈注射用カテーテル管理）関連</v>
      </c>
      <c r="R46" s="2">
        <f t="shared" si="1"/>
        <v>0</v>
      </c>
    </row>
    <row r="47" spans="1:18" ht="18.75" customHeight="1" x14ac:dyDescent="0.15">
      <c r="B47" s="310"/>
      <c r="C47" s="323"/>
      <c r="D47" s="311"/>
      <c r="E47" s="36"/>
      <c r="F47" s="69" t="s">
        <v>6</v>
      </c>
      <c r="G47" s="17"/>
      <c r="H47" s="17"/>
      <c r="I47" s="17"/>
      <c r="J47" s="17"/>
      <c r="K47" s="17"/>
      <c r="L47" s="17"/>
      <c r="M47" s="17"/>
      <c r="N47" s="17"/>
      <c r="O47" s="68"/>
      <c r="Q47" s="2" t="str">
        <f t="shared" si="0"/>
        <v>創傷管理関連</v>
      </c>
      <c r="R47" s="2">
        <f t="shared" si="1"/>
        <v>0</v>
      </c>
    </row>
    <row r="48" spans="1:18" ht="18.75" hidden="1" customHeight="1" x14ac:dyDescent="0.15">
      <c r="B48" s="310"/>
      <c r="C48" s="323"/>
      <c r="D48" s="311"/>
      <c r="E48" s="36"/>
      <c r="F48" s="69" t="s">
        <v>5</v>
      </c>
      <c r="G48" s="17"/>
      <c r="H48" s="17"/>
      <c r="I48" s="17"/>
      <c r="J48" s="17"/>
      <c r="K48" s="17"/>
      <c r="L48" s="17"/>
      <c r="M48" s="17"/>
      <c r="N48" s="17"/>
      <c r="O48" s="68"/>
      <c r="Q48" s="2" t="str">
        <f t="shared" si="0"/>
        <v>創部ドレーン管理関連</v>
      </c>
      <c r="R48" s="2">
        <f t="shared" si="1"/>
        <v>0</v>
      </c>
    </row>
    <row r="49" spans="1:18" ht="18.75" customHeight="1" x14ac:dyDescent="0.15">
      <c r="B49" s="310"/>
      <c r="C49" s="323"/>
      <c r="D49" s="311"/>
      <c r="E49" s="36"/>
      <c r="F49" s="69" t="s">
        <v>4</v>
      </c>
      <c r="G49" s="17"/>
      <c r="H49" s="17"/>
      <c r="I49" s="17"/>
      <c r="J49" s="17"/>
      <c r="K49" s="17"/>
      <c r="L49" s="17"/>
      <c r="M49" s="17"/>
      <c r="N49" s="17"/>
      <c r="O49" s="68"/>
      <c r="Q49" s="2" t="str">
        <f t="shared" si="0"/>
        <v>動脈血液ガス分析関連</v>
      </c>
      <c r="R49" s="2">
        <f t="shared" si="1"/>
        <v>0</v>
      </c>
    </row>
    <row r="50" spans="1:18" ht="18.75" customHeight="1" x14ac:dyDescent="0.15">
      <c r="B50" s="310"/>
      <c r="C50" s="323"/>
      <c r="D50" s="311"/>
      <c r="E50" s="36" t="s">
        <v>81</v>
      </c>
      <c r="F50" s="69" t="s">
        <v>3</v>
      </c>
      <c r="G50" s="17"/>
      <c r="H50" s="17"/>
      <c r="I50" s="17"/>
      <c r="J50" s="17"/>
      <c r="K50" s="17"/>
      <c r="L50" s="17"/>
      <c r="M50" s="17"/>
      <c r="N50" s="17"/>
      <c r="O50" s="68"/>
      <c r="Q50" s="2" t="str">
        <f t="shared" si="0"/>
        <v>感染に係る薬剤投与関連</v>
      </c>
      <c r="R50" s="2" t="str">
        <f t="shared" si="1"/>
        <v>○</v>
      </c>
    </row>
    <row r="51" spans="1:18" ht="18.75" customHeight="1" x14ac:dyDescent="0.15">
      <c r="B51" s="310"/>
      <c r="C51" s="323"/>
      <c r="D51" s="311"/>
      <c r="E51" s="36"/>
      <c r="F51" s="69" t="s">
        <v>2</v>
      </c>
      <c r="G51" s="17"/>
      <c r="H51" s="17"/>
      <c r="I51" s="17"/>
      <c r="J51" s="17"/>
      <c r="K51" s="17"/>
      <c r="L51" s="17"/>
      <c r="M51" s="17"/>
      <c r="N51" s="17"/>
      <c r="O51" s="68"/>
      <c r="Q51" s="2" t="str">
        <f t="shared" si="0"/>
        <v>血糖コントロールに係る薬剤投与関連</v>
      </c>
      <c r="R51" s="2">
        <f t="shared" si="1"/>
        <v>0</v>
      </c>
    </row>
    <row r="52" spans="1:18" ht="18.75" customHeight="1" x14ac:dyDescent="0.15">
      <c r="B52" s="310"/>
      <c r="C52" s="323"/>
      <c r="D52" s="311"/>
      <c r="E52" s="36"/>
      <c r="F52" s="69" t="s">
        <v>1</v>
      </c>
      <c r="G52" s="17"/>
      <c r="H52" s="17"/>
      <c r="I52" s="17"/>
      <c r="J52" s="17"/>
      <c r="K52" s="17"/>
      <c r="L52" s="17"/>
      <c r="M52" s="17"/>
      <c r="N52" s="17"/>
      <c r="O52" s="68"/>
      <c r="Q52" s="2" t="str">
        <f t="shared" si="0"/>
        <v>循環動態に係る薬剤投与関連</v>
      </c>
      <c r="R52" s="2">
        <f t="shared" si="1"/>
        <v>0</v>
      </c>
    </row>
    <row r="53" spans="1:18" ht="18.75" customHeight="1" x14ac:dyDescent="0.15">
      <c r="B53" s="312"/>
      <c r="C53" s="318"/>
      <c r="D53" s="313"/>
      <c r="E53" s="35"/>
      <c r="F53" s="67" t="s">
        <v>0</v>
      </c>
      <c r="G53" s="10"/>
      <c r="H53" s="10"/>
      <c r="I53" s="10"/>
      <c r="J53" s="10"/>
      <c r="K53" s="10"/>
      <c r="L53" s="10"/>
      <c r="M53" s="10"/>
      <c r="N53" s="10"/>
      <c r="O53" s="66"/>
      <c r="Q53" s="2" t="str">
        <f t="shared" si="0"/>
        <v>精神及び神経症状に係る薬剤投与関連</v>
      </c>
      <c r="R53" s="2">
        <f t="shared" si="1"/>
        <v>0</v>
      </c>
    </row>
    <row r="54" spans="1:18" ht="18.75" hidden="1" customHeight="1" x14ac:dyDescent="0.15"/>
    <row r="55" spans="1:18" ht="18.75" hidden="1" customHeight="1" x14ac:dyDescent="0.15">
      <c r="A55" s="1">
        <v>6</v>
      </c>
      <c r="B55" s="291" t="s">
        <v>124</v>
      </c>
      <c r="C55" s="316"/>
      <c r="D55" s="309"/>
      <c r="E55" s="27" t="str">
        <f>IF(E40="","","○")</f>
        <v>○</v>
      </c>
      <c r="F55" s="71" t="s">
        <v>80</v>
      </c>
      <c r="G55" s="24"/>
      <c r="H55" s="24"/>
      <c r="I55" s="24"/>
      <c r="J55" s="24"/>
      <c r="K55" s="24"/>
      <c r="L55" s="24"/>
      <c r="M55" s="24"/>
      <c r="N55" s="24"/>
      <c r="O55" s="70"/>
    </row>
    <row r="56" spans="1:18" ht="18.75" hidden="1" customHeight="1" x14ac:dyDescent="0.15">
      <c r="B56" s="310"/>
      <c r="C56" s="323"/>
      <c r="D56" s="311"/>
      <c r="E56" s="20" t="str">
        <f>IF(E41="","","○")</f>
        <v/>
      </c>
      <c r="F56" s="69" t="s">
        <v>79</v>
      </c>
      <c r="G56" s="17"/>
      <c r="H56" s="17"/>
      <c r="I56" s="17"/>
      <c r="J56" s="17"/>
      <c r="K56" s="17"/>
      <c r="L56" s="17"/>
      <c r="M56" s="17"/>
      <c r="N56" s="17"/>
      <c r="O56" s="68"/>
    </row>
    <row r="57" spans="1:18" ht="18.75" hidden="1" customHeight="1" x14ac:dyDescent="0.15">
      <c r="B57" s="310"/>
      <c r="C57" s="323"/>
      <c r="D57" s="311"/>
      <c r="E57" s="20" t="str">
        <f>IF(E42="","","○")</f>
        <v/>
      </c>
      <c r="F57" s="69" t="s">
        <v>78</v>
      </c>
      <c r="G57" s="17"/>
      <c r="H57" s="17"/>
      <c r="I57" s="17"/>
      <c r="J57" s="17"/>
      <c r="K57" s="17"/>
      <c r="L57" s="17"/>
      <c r="M57" s="17"/>
      <c r="N57" s="17"/>
      <c r="O57" s="68"/>
    </row>
    <row r="58" spans="1:18" ht="18.75" hidden="1" customHeight="1" x14ac:dyDescent="0.15">
      <c r="B58" s="310"/>
      <c r="C58" s="323"/>
      <c r="D58" s="311"/>
      <c r="E58" s="20" t="str">
        <f>IF(E43="","","○")</f>
        <v>○</v>
      </c>
      <c r="F58" s="69" t="s">
        <v>77</v>
      </c>
      <c r="G58" s="17"/>
      <c r="H58" s="17"/>
      <c r="I58" s="17"/>
      <c r="J58" s="17"/>
      <c r="K58" s="17"/>
      <c r="L58" s="17"/>
      <c r="M58" s="17"/>
      <c r="N58" s="17"/>
      <c r="O58" s="68"/>
    </row>
    <row r="59" spans="1:18" ht="18.75" hidden="1" customHeight="1" x14ac:dyDescent="0.15">
      <c r="B59" s="310"/>
      <c r="C59" s="323"/>
      <c r="D59" s="311"/>
      <c r="E59" s="20"/>
      <c r="F59" s="69" t="s">
        <v>76</v>
      </c>
      <c r="G59" s="17"/>
      <c r="H59" s="17"/>
      <c r="I59" s="17"/>
      <c r="J59" s="17"/>
      <c r="K59" s="17"/>
      <c r="L59" s="17"/>
      <c r="M59" s="17"/>
      <c r="N59" s="17"/>
      <c r="O59" s="68"/>
    </row>
    <row r="60" spans="1:18" ht="18.75" hidden="1" customHeight="1" x14ac:dyDescent="0.15">
      <c r="B60" s="310"/>
      <c r="C60" s="323"/>
      <c r="D60" s="311"/>
      <c r="E60" s="20"/>
      <c r="F60" s="69" t="s">
        <v>75</v>
      </c>
      <c r="G60" s="17"/>
      <c r="H60" s="17"/>
      <c r="I60" s="17"/>
      <c r="J60" s="17"/>
      <c r="K60" s="17"/>
      <c r="L60" s="17"/>
      <c r="M60" s="17"/>
      <c r="N60" s="17"/>
      <c r="O60" s="68"/>
    </row>
    <row r="61" spans="1:18" ht="18.75" hidden="1" customHeight="1" x14ac:dyDescent="0.15">
      <c r="B61" s="310"/>
      <c r="C61" s="323"/>
      <c r="D61" s="311"/>
      <c r="E61" s="20"/>
      <c r="F61" s="69" t="s">
        <v>74</v>
      </c>
      <c r="G61" s="17"/>
      <c r="H61" s="17"/>
      <c r="I61" s="17"/>
      <c r="J61" s="17"/>
      <c r="K61" s="17"/>
      <c r="L61" s="17"/>
      <c r="M61" s="17"/>
      <c r="N61" s="17"/>
      <c r="O61" s="68"/>
    </row>
    <row r="62" spans="1:18" ht="18.75" hidden="1" customHeight="1" x14ac:dyDescent="0.15">
      <c r="B62" s="310"/>
      <c r="C62" s="323"/>
      <c r="D62" s="311"/>
      <c r="E62" s="20"/>
      <c r="F62" s="69" t="s">
        <v>73</v>
      </c>
      <c r="G62" s="17"/>
      <c r="H62" s="17"/>
      <c r="I62" s="17"/>
      <c r="J62" s="17"/>
      <c r="K62" s="17"/>
      <c r="L62" s="17"/>
      <c r="M62" s="17"/>
      <c r="N62" s="17"/>
      <c r="O62" s="68"/>
    </row>
    <row r="63" spans="1:18" ht="18.75" hidden="1" customHeight="1" x14ac:dyDescent="0.15">
      <c r="B63" s="310"/>
      <c r="C63" s="323"/>
      <c r="D63" s="311"/>
      <c r="E63" s="20"/>
      <c r="F63" s="69" t="s">
        <v>72</v>
      </c>
      <c r="G63" s="17"/>
      <c r="H63" s="17"/>
      <c r="I63" s="17"/>
      <c r="J63" s="17"/>
      <c r="K63" s="17"/>
      <c r="L63" s="17"/>
      <c r="M63" s="17"/>
      <c r="N63" s="17"/>
      <c r="O63" s="68"/>
    </row>
    <row r="64" spans="1:18" ht="18.75" hidden="1" customHeight="1" x14ac:dyDescent="0.15">
      <c r="B64" s="310"/>
      <c r="C64" s="323"/>
      <c r="D64" s="311"/>
      <c r="E64" s="20"/>
      <c r="F64" s="69" t="s">
        <v>71</v>
      </c>
      <c r="G64" s="17"/>
      <c r="H64" s="17"/>
      <c r="I64" s="17"/>
      <c r="J64" s="17"/>
      <c r="K64" s="17"/>
      <c r="L64" s="17"/>
      <c r="M64" s="17"/>
      <c r="N64" s="17"/>
      <c r="O64" s="68"/>
    </row>
    <row r="65" spans="1:16" ht="18.75" hidden="1" customHeight="1" x14ac:dyDescent="0.15">
      <c r="B65" s="310"/>
      <c r="C65" s="323"/>
      <c r="D65" s="311"/>
      <c r="E65" s="20"/>
      <c r="F65" s="69" t="s">
        <v>70</v>
      </c>
      <c r="G65" s="17"/>
      <c r="H65" s="17"/>
      <c r="I65" s="17"/>
      <c r="J65" s="17"/>
      <c r="K65" s="17"/>
      <c r="L65" s="17"/>
      <c r="M65" s="17"/>
      <c r="N65" s="17"/>
      <c r="O65" s="68"/>
    </row>
    <row r="66" spans="1:16" ht="18.75" hidden="1" customHeight="1" x14ac:dyDescent="0.15">
      <c r="B66" s="310"/>
      <c r="C66" s="323"/>
      <c r="D66" s="311"/>
      <c r="E66" s="20" t="str">
        <f t="shared" ref="E66:E73" si="2">IF(E44="","","○")</f>
        <v/>
      </c>
      <c r="F66" s="69" t="s">
        <v>69</v>
      </c>
      <c r="G66" s="17"/>
      <c r="H66" s="17"/>
      <c r="I66" s="17"/>
      <c r="J66" s="17"/>
      <c r="K66" s="17"/>
      <c r="L66" s="17"/>
      <c r="M66" s="17"/>
      <c r="N66" s="17"/>
      <c r="O66" s="68"/>
    </row>
    <row r="67" spans="1:16" ht="18.75" hidden="1" customHeight="1" x14ac:dyDescent="0.15">
      <c r="B67" s="310"/>
      <c r="C67" s="323"/>
      <c r="D67" s="311"/>
      <c r="E67" s="20" t="str">
        <f t="shared" si="2"/>
        <v/>
      </c>
      <c r="F67" s="69" t="s">
        <v>68</v>
      </c>
      <c r="G67" s="17"/>
      <c r="H67" s="17"/>
      <c r="I67" s="17"/>
      <c r="J67" s="17"/>
      <c r="K67" s="17"/>
      <c r="L67" s="17"/>
      <c r="M67" s="17"/>
      <c r="N67" s="17"/>
      <c r="O67" s="68"/>
    </row>
    <row r="68" spans="1:16" ht="18.75" hidden="1" customHeight="1" x14ac:dyDescent="0.15">
      <c r="B68" s="310"/>
      <c r="C68" s="323"/>
      <c r="D68" s="311"/>
      <c r="E68" s="20" t="str">
        <f t="shared" si="2"/>
        <v/>
      </c>
      <c r="F68" s="69" t="s">
        <v>67</v>
      </c>
      <c r="G68" s="17"/>
      <c r="H68" s="17"/>
      <c r="I68" s="17"/>
      <c r="J68" s="17"/>
      <c r="K68" s="17"/>
      <c r="L68" s="17"/>
      <c r="M68" s="17"/>
      <c r="N68" s="17"/>
      <c r="O68" s="68"/>
    </row>
    <row r="69" spans="1:16" ht="18.75" hidden="1" customHeight="1" x14ac:dyDescent="0.15">
      <c r="B69" s="310"/>
      <c r="C69" s="323"/>
      <c r="D69" s="311"/>
      <c r="E69" s="20" t="str">
        <f t="shared" si="2"/>
        <v/>
      </c>
      <c r="F69" s="69" t="s">
        <v>66</v>
      </c>
      <c r="G69" s="17"/>
      <c r="H69" s="17"/>
      <c r="I69" s="17"/>
      <c r="J69" s="17"/>
      <c r="K69" s="17"/>
      <c r="L69" s="17"/>
      <c r="M69" s="17"/>
      <c r="N69" s="17"/>
      <c r="O69" s="68"/>
    </row>
    <row r="70" spans="1:16" ht="18.75" hidden="1" customHeight="1" x14ac:dyDescent="0.15">
      <c r="B70" s="310"/>
      <c r="C70" s="323"/>
      <c r="D70" s="311"/>
      <c r="E70" s="20" t="str">
        <f t="shared" si="2"/>
        <v/>
      </c>
      <c r="F70" s="69" t="s">
        <v>65</v>
      </c>
      <c r="G70" s="17"/>
      <c r="H70" s="17"/>
      <c r="I70" s="17"/>
      <c r="J70" s="17"/>
      <c r="K70" s="17"/>
      <c r="L70" s="17"/>
      <c r="M70" s="17"/>
      <c r="N70" s="17"/>
      <c r="O70" s="68"/>
    </row>
    <row r="71" spans="1:16" ht="18.75" hidden="1" customHeight="1" x14ac:dyDescent="0.15">
      <c r="B71" s="310"/>
      <c r="C71" s="323"/>
      <c r="D71" s="311"/>
      <c r="E71" s="20" t="str">
        <f t="shared" si="2"/>
        <v/>
      </c>
      <c r="F71" s="69" t="s">
        <v>64</v>
      </c>
      <c r="G71" s="17"/>
      <c r="H71" s="17"/>
      <c r="I71" s="17"/>
      <c r="J71" s="17"/>
      <c r="K71" s="17"/>
      <c r="L71" s="17"/>
      <c r="M71" s="17"/>
      <c r="N71" s="17"/>
      <c r="O71" s="68"/>
    </row>
    <row r="72" spans="1:16" ht="18.75" hidden="1" customHeight="1" x14ac:dyDescent="0.15">
      <c r="B72" s="310"/>
      <c r="C72" s="323"/>
      <c r="D72" s="311"/>
      <c r="E72" s="20" t="str">
        <f t="shared" si="2"/>
        <v>○</v>
      </c>
      <c r="F72" s="69" t="s">
        <v>63</v>
      </c>
      <c r="G72" s="17"/>
      <c r="H72" s="17"/>
      <c r="I72" s="17"/>
      <c r="J72" s="17"/>
      <c r="K72" s="17"/>
      <c r="L72" s="17"/>
      <c r="M72" s="17"/>
      <c r="N72" s="17"/>
      <c r="O72" s="68"/>
    </row>
    <row r="73" spans="1:16" ht="18.75" hidden="1" customHeight="1" x14ac:dyDescent="0.15">
      <c r="B73" s="310"/>
      <c r="C73" s="323"/>
      <c r="D73" s="311"/>
      <c r="E73" s="20" t="str">
        <f t="shared" si="2"/>
        <v/>
      </c>
      <c r="F73" s="69" t="s">
        <v>62</v>
      </c>
      <c r="G73" s="17"/>
      <c r="H73" s="17"/>
      <c r="I73" s="17"/>
      <c r="J73" s="17"/>
      <c r="K73" s="17"/>
      <c r="L73" s="17"/>
      <c r="M73" s="17"/>
      <c r="N73" s="17"/>
      <c r="O73" s="68"/>
    </row>
    <row r="74" spans="1:16" ht="18.75" hidden="1" customHeight="1" x14ac:dyDescent="0.15">
      <c r="B74" s="312"/>
      <c r="C74" s="318"/>
      <c r="D74" s="313"/>
      <c r="E74" s="13" t="str">
        <f>IF(E53="","","○")</f>
        <v/>
      </c>
      <c r="F74" s="67" t="s">
        <v>61</v>
      </c>
      <c r="G74" s="10"/>
      <c r="H74" s="10"/>
      <c r="I74" s="10"/>
      <c r="J74" s="10"/>
      <c r="K74" s="10"/>
      <c r="L74" s="10"/>
      <c r="M74" s="10"/>
      <c r="N74" s="10"/>
      <c r="O74" s="66"/>
    </row>
    <row r="76" spans="1:16" ht="19.5" customHeight="1" x14ac:dyDescent="0.15">
      <c r="A76" s="191" t="s">
        <v>320</v>
      </c>
      <c r="B76" s="291" t="s">
        <v>339</v>
      </c>
      <c r="C76" s="316"/>
      <c r="D76" s="309"/>
      <c r="E76" s="27" t="str">
        <f t="shared" ref="E76:E89" si="3">IF(E40="","","○")</f>
        <v>○</v>
      </c>
      <c r="F76" s="65" t="s">
        <v>13</v>
      </c>
      <c r="G76" s="64"/>
      <c r="H76" s="64"/>
      <c r="I76" s="64"/>
      <c r="J76" s="64"/>
      <c r="K76" s="64"/>
      <c r="L76" s="47">
        <v>2</v>
      </c>
      <c r="M76" s="63" t="s">
        <v>28</v>
      </c>
      <c r="P76" s="62" t="str">
        <f t="shared" ref="P76:P89" si="4">IF(L76="","",IF(N76="",L76&amp;" 名",L76&amp;" 名（のべ"&amp;L76*N76&amp;"名）"))</f>
        <v>2 名</v>
      </c>
    </row>
    <row r="77" spans="1:16" ht="19.5" customHeight="1" x14ac:dyDescent="0.15">
      <c r="B77" s="310"/>
      <c r="C77" s="317"/>
      <c r="D77" s="311"/>
      <c r="E77" s="20" t="str">
        <f t="shared" si="3"/>
        <v/>
      </c>
      <c r="F77" s="61" t="s">
        <v>12</v>
      </c>
      <c r="G77" s="60"/>
      <c r="H77" s="60"/>
      <c r="I77" s="60"/>
      <c r="J77" s="60"/>
      <c r="K77" s="60"/>
      <c r="L77" s="45"/>
      <c r="M77" s="59" t="s">
        <v>28</v>
      </c>
      <c r="P77" s="58" t="str">
        <f t="shared" si="4"/>
        <v/>
      </c>
    </row>
    <row r="78" spans="1:16" ht="19.5" customHeight="1" x14ac:dyDescent="0.15">
      <c r="B78" s="310"/>
      <c r="C78" s="317"/>
      <c r="D78" s="311"/>
      <c r="E78" s="20" t="str">
        <f t="shared" si="3"/>
        <v/>
      </c>
      <c r="F78" s="61" t="s">
        <v>11</v>
      </c>
      <c r="G78" s="60"/>
      <c r="H78" s="60"/>
      <c r="I78" s="60"/>
      <c r="J78" s="60"/>
      <c r="K78" s="60"/>
      <c r="L78" s="45"/>
      <c r="M78" s="59" t="s">
        <v>28</v>
      </c>
      <c r="P78" s="58" t="str">
        <f t="shared" si="4"/>
        <v/>
      </c>
    </row>
    <row r="79" spans="1:16" ht="19.5" customHeight="1" x14ac:dyDescent="0.15">
      <c r="B79" s="310"/>
      <c r="C79" s="317"/>
      <c r="D79" s="311"/>
      <c r="E79" s="20" t="str">
        <f t="shared" si="3"/>
        <v>○</v>
      </c>
      <c r="F79" s="61" t="s">
        <v>10</v>
      </c>
      <c r="G79" s="60"/>
      <c r="H79" s="60"/>
      <c r="I79" s="60"/>
      <c r="J79" s="60"/>
      <c r="K79" s="60"/>
      <c r="L79" s="45">
        <v>4</v>
      </c>
      <c r="M79" s="59" t="s">
        <v>28</v>
      </c>
      <c r="P79" s="58" t="str">
        <f t="shared" si="4"/>
        <v>4 名</v>
      </c>
    </row>
    <row r="80" spans="1:16" ht="19.5" customHeight="1" x14ac:dyDescent="0.15">
      <c r="B80" s="310"/>
      <c r="C80" s="317"/>
      <c r="D80" s="311"/>
      <c r="E80" s="20" t="str">
        <f t="shared" si="3"/>
        <v/>
      </c>
      <c r="F80" s="61" t="s">
        <v>9</v>
      </c>
      <c r="G80" s="60"/>
      <c r="H80" s="60"/>
      <c r="I80" s="60"/>
      <c r="J80" s="60"/>
      <c r="K80" s="60"/>
      <c r="L80" s="45"/>
      <c r="M80" s="59" t="s">
        <v>28</v>
      </c>
      <c r="P80" s="58" t="str">
        <f t="shared" si="4"/>
        <v/>
      </c>
    </row>
    <row r="81" spans="1:18" ht="19.5" hidden="1" customHeight="1" x14ac:dyDescent="0.15">
      <c r="B81" s="310"/>
      <c r="C81" s="317"/>
      <c r="D81" s="311"/>
      <c r="E81" s="20" t="str">
        <f t="shared" si="3"/>
        <v/>
      </c>
      <c r="F81" s="61" t="s">
        <v>8</v>
      </c>
      <c r="G81" s="60"/>
      <c r="H81" s="60"/>
      <c r="I81" s="60"/>
      <c r="J81" s="60"/>
      <c r="K81" s="60"/>
      <c r="L81" s="45"/>
      <c r="M81" s="59" t="s">
        <v>28</v>
      </c>
      <c r="P81" s="58" t="str">
        <f t="shared" si="4"/>
        <v/>
      </c>
    </row>
    <row r="82" spans="1:18" ht="33" customHeight="1" x14ac:dyDescent="0.15">
      <c r="B82" s="310"/>
      <c r="C82" s="317"/>
      <c r="D82" s="311"/>
      <c r="E82" s="20" t="str">
        <f t="shared" si="3"/>
        <v/>
      </c>
      <c r="F82" s="324" t="s">
        <v>321</v>
      </c>
      <c r="G82" s="325"/>
      <c r="H82" s="325"/>
      <c r="I82" s="325"/>
      <c r="J82" s="325"/>
      <c r="K82" s="326"/>
      <c r="L82" s="45"/>
      <c r="M82" s="59" t="s">
        <v>28</v>
      </c>
      <c r="P82" s="58" t="str">
        <f t="shared" si="4"/>
        <v/>
      </c>
    </row>
    <row r="83" spans="1:18" ht="19.5" customHeight="1" x14ac:dyDescent="0.15">
      <c r="B83" s="310"/>
      <c r="C83" s="317"/>
      <c r="D83" s="311"/>
      <c r="E83" s="20" t="str">
        <f t="shared" si="3"/>
        <v/>
      </c>
      <c r="F83" s="61" t="s">
        <v>6</v>
      </c>
      <c r="G83" s="60"/>
      <c r="H83" s="60"/>
      <c r="I83" s="60"/>
      <c r="J83" s="60"/>
      <c r="K83" s="60"/>
      <c r="L83" s="45"/>
      <c r="M83" s="59" t="s">
        <v>28</v>
      </c>
      <c r="P83" s="58" t="str">
        <f t="shared" si="4"/>
        <v/>
      </c>
    </row>
    <row r="84" spans="1:18" ht="19.5" hidden="1" customHeight="1" x14ac:dyDescent="0.15">
      <c r="B84" s="310"/>
      <c r="C84" s="317"/>
      <c r="D84" s="311"/>
      <c r="E84" s="20" t="str">
        <f t="shared" si="3"/>
        <v/>
      </c>
      <c r="F84" s="61" t="s">
        <v>5</v>
      </c>
      <c r="G84" s="60"/>
      <c r="H84" s="60"/>
      <c r="I84" s="60"/>
      <c r="J84" s="60"/>
      <c r="K84" s="60"/>
      <c r="L84" s="45"/>
      <c r="M84" s="59" t="s">
        <v>28</v>
      </c>
      <c r="P84" s="58" t="str">
        <f t="shared" si="4"/>
        <v/>
      </c>
    </row>
    <row r="85" spans="1:18" ht="19.5" customHeight="1" x14ac:dyDescent="0.15">
      <c r="B85" s="310"/>
      <c r="C85" s="317"/>
      <c r="D85" s="311"/>
      <c r="E85" s="20" t="str">
        <f t="shared" si="3"/>
        <v/>
      </c>
      <c r="F85" s="61" t="s">
        <v>4</v>
      </c>
      <c r="G85" s="60"/>
      <c r="H85" s="60"/>
      <c r="I85" s="60"/>
      <c r="J85" s="60"/>
      <c r="K85" s="60"/>
      <c r="L85" s="45"/>
      <c r="M85" s="59" t="s">
        <v>28</v>
      </c>
      <c r="P85" s="58" t="str">
        <f t="shared" si="4"/>
        <v/>
      </c>
    </row>
    <row r="86" spans="1:18" ht="19.5" customHeight="1" x14ac:dyDescent="0.15">
      <c r="B86" s="310"/>
      <c r="C86" s="317"/>
      <c r="D86" s="311"/>
      <c r="E86" s="20" t="str">
        <f t="shared" si="3"/>
        <v>○</v>
      </c>
      <c r="F86" s="61" t="s">
        <v>3</v>
      </c>
      <c r="G86" s="60"/>
      <c r="H86" s="60"/>
      <c r="I86" s="60"/>
      <c r="J86" s="60"/>
      <c r="K86" s="60"/>
      <c r="L86" s="45">
        <v>8</v>
      </c>
      <c r="M86" s="59" t="s">
        <v>28</v>
      </c>
      <c r="P86" s="58" t="str">
        <f t="shared" si="4"/>
        <v>8 名</v>
      </c>
    </row>
    <row r="87" spans="1:18" ht="19.5" customHeight="1" x14ac:dyDescent="0.15">
      <c r="B87" s="310"/>
      <c r="C87" s="317"/>
      <c r="D87" s="311"/>
      <c r="E87" s="20" t="str">
        <f t="shared" si="3"/>
        <v/>
      </c>
      <c r="F87" s="61" t="s">
        <v>2</v>
      </c>
      <c r="G87" s="60"/>
      <c r="H87" s="60"/>
      <c r="I87" s="60"/>
      <c r="J87" s="60"/>
      <c r="K87" s="60"/>
      <c r="L87" s="45"/>
      <c r="M87" s="59" t="s">
        <v>28</v>
      </c>
      <c r="P87" s="58" t="str">
        <f t="shared" si="4"/>
        <v/>
      </c>
    </row>
    <row r="88" spans="1:18" ht="19.5" customHeight="1" x14ac:dyDescent="0.15">
      <c r="B88" s="310"/>
      <c r="C88" s="317"/>
      <c r="D88" s="311"/>
      <c r="E88" s="20" t="str">
        <f t="shared" si="3"/>
        <v/>
      </c>
      <c r="F88" s="61" t="s">
        <v>1</v>
      </c>
      <c r="G88" s="60"/>
      <c r="H88" s="60"/>
      <c r="I88" s="60"/>
      <c r="J88" s="60"/>
      <c r="K88" s="60"/>
      <c r="L88" s="45"/>
      <c r="M88" s="59" t="s">
        <v>28</v>
      </c>
      <c r="P88" s="58" t="str">
        <f t="shared" si="4"/>
        <v/>
      </c>
    </row>
    <row r="89" spans="1:18" ht="19.5" customHeight="1" x14ac:dyDescent="0.15">
      <c r="B89" s="312"/>
      <c r="C89" s="318"/>
      <c r="D89" s="313"/>
      <c r="E89" s="13" t="str">
        <f t="shared" si="3"/>
        <v/>
      </c>
      <c r="F89" s="57" t="s">
        <v>0</v>
      </c>
      <c r="G89" s="56"/>
      <c r="H89" s="56"/>
      <c r="I89" s="56"/>
      <c r="J89" s="56"/>
      <c r="K89" s="56"/>
      <c r="L89" s="43"/>
      <c r="M89" s="55" t="s">
        <v>28</v>
      </c>
      <c r="P89" s="54" t="str">
        <f t="shared" si="4"/>
        <v/>
      </c>
    </row>
    <row r="91" spans="1:18" ht="70.5" customHeight="1" x14ac:dyDescent="0.15">
      <c r="A91" s="192">
        <v>8</v>
      </c>
      <c r="B91" s="327" t="s">
        <v>60</v>
      </c>
      <c r="C91" s="328"/>
      <c r="D91" s="329"/>
      <c r="E91" s="52"/>
      <c r="F91" s="319" t="s">
        <v>59</v>
      </c>
      <c r="G91" s="320"/>
      <c r="H91" s="320"/>
      <c r="I91" s="320"/>
      <c r="J91" s="320"/>
      <c r="K91" s="320"/>
      <c r="L91" s="321" t="s">
        <v>289</v>
      </c>
      <c r="M91" s="322"/>
      <c r="N91" s="372" t="s">
        <v>323</v>
      </c>
      <c r="O91" s="320"/>
      <c r="R91" s="2">
        <f>COUNTIF(P92:P118,"有")</f>
        <v>0</v>
      </c>
    </row>
    <row r="92" spans="1:18" ht="18.75" customHeight="1" x14ac:dyDescent="0.15">
      <c r="B92" s="330"/>
      <c r="C92" s="331"/>
      <c r="D92" s="332"/>
      <c r="E92" s="50" t="str">
        <f>IF($E$40="","","○")</f>
        <v>○</v>
      </c>
      <c r="F92" s="49" t="s">
        <v>58</v>
      </c>
      <c r="G92" s="49"/>
      <c r="H92" s="49"/>
      <c r="I92" s="49"/>
      <c r="J92" s="49"/>
      <c r="K92" s="49"/>
      <c r="L92" s="48">
        <f t="shared" ref="L92:L118" si="5">N92*12</f>
        <v>240</v>
      </c>
      <c r="M92" s="42" t="s">
        <v>31</v>
      </c>
      <c r="N92" s="47">
        <v>20</v>
      </c>
      <c r="O92" s="42" t="s">
        <v>31</v>
      </c>
    </row>
    <row r="93" spans="1:18" ht="18.75" customHeight="1" x14ac:dyDescent="0.15">
      <c r="B93" s="330"/>
      <c r="C93" s="331"/>
      <c r="D93" s="332"/>
      <c r="E93" s="20" t="str">
        <f>IF($E$40="","","○")</f>
        <v>○</v>
      </c>
      <c r="F93" s="17" t="s">
        <v>57</v>
      </c>
      <c r="G93" s="17"/>
      <c r="H93" s="17"/>
      <c r="I93" s="17"/>
      <c r="J93" s="17"/>
      <c r="K93" s="17"/>
      <c r="L93" s="46">
        <f t="shared" si="5"/>
        <v>84</v>
      </c>
      <c r="M93" s="41" t="s">
        <v>31</v>
      </c>
      <c r="N93" s="45">
        <v>7</v>
      </c>
      <c r="O93" s="41" t="s">
        <v>31</v>
      </c>
    </row>
    <row r="94" spans="1:18" ht="18.75" customHeight="1" x14ac:dyDescent="0.15">
      <c r="B94" s="330"/>
      <c r="C94" s="331"/>
      <c r="D94" s="332"/>
      <c r="E94" s="20" t="str">
        <f>IF($E$41="","","○")</f>
        <v/>
      </c>
      <c r="F94" s="17" t="s">
        <v>56</v>
      </c>
      <c r="G94" s="17"/>
      <c r="H94" s="17"/>
      <c r="I94" s="17"/>
      <c r="J94" s="17"/>
      <c r="K94" s="17"/>
      <c r="L94" s="46">
        <f t="shared" si="5"/>
        <v>0</v>
      </c>
      <c r="M94" s="41" t="s">
        <v>31</v>
      </c>
      <c r="N94" s="45"/>
      <c r="O94" s="41" t="s">
        <v>31</v>
      </c>
    </row>
    <row r="95" spans="1:18" ht="18.75" customHeight="1" x14ac:dyDescent="0.15">
      <c r="B95" s="330"/>
      <c r="C95" s="331"/>
      <c r="D95" s="332"/>
      <c r="E95" s="20" t="str">
        <f>IF($E$42="","","○")</f>
        <v/>
      </c>
      <c r="F95" s="17" t="s">
        <v>55</v>
      </c>
      <c r="G95" s="17"/>
      <c r="H95" s="17"/>
      <c r="I95" s="17"/>
      <c r="J95" s="17"/>
      <c r="K95" s="17"/>
      <c r="L95" s="46">
        <f t="shared" si="5"/>
        <v>0</v>
      </c>
      <c r="M95" s="41" t="s">
        <v>31</v>
      </c>
      <c r="N95" s="45"/>
      <c r="O95" s="41" t="s">
        <v>31</v>
      </c>
    </row>
    <row r="96" spans="1:18" ht="18.75" customHeight="1" x14ac:dyDescent="0.15">
      <c r="B96" s="330"/>
      <c r="C96" s="331"/>
      <c r="D96" s="332"/>
      <c r="E96" s="20" t="str">
        <f>IF($E$42="","","○")</f>
        <v/>
      </c>
      <c r="F96" s="17" t="s">
        <v>54</v>
      </c>
      <c r="G96" s="17"/>
      <c r="H96" s="17"/>
      <c r="I96" s="17"/>
      <c r="J96" s="17"/>
      <c r="K96" s="17"/>
      <c r="L96" s="46">
        <f t="shared" si="5"/>
        <v>0</v>
      </c>
      <c r="M96" s="41" t="s">
        <v>31</v>
      </c>
      <c r="N96" s="45"/>
      <c r="O96" s="41" t="s">
        <v>31</v>
      </c>
    </row>
    <row r="97" spans="2:15" ht="18.75" customHeight="1" x14ac:dyDescent="0.15">
      <c r="B97" s="330"/>
      <c r="C97" s="331"/>
      <c r="D97" s="332"/>
      <c r="E97" s="20" t="str">
        <f>IF($E$42="","","○")</f>
        <v/>
      </c>
      <c r="F97" s="17" t="s">
        <v>53</v>
      </c>
      <c r="G97" s="17"/>
      <c r="H97" s="17"/>
      <c r="I97" s="17"/>
      <c r="J97" s="17"/>
      <c r="K97" s="17"/>
      <c r="L97" s="46">
        <f t="shared" si="5"/>
        <v>0</v>
      </c>
      <c r="M97" s="41" t="s">
        <v>31</v>
      </c>
      <c r="N97" s="45"/>
      <c r="O97" s="41" t="s">
        <v>31</v>
      </c>
    </row>
    <row r="98" spans="2:15" ht="18.75" customHeight="1" x14ac:dyDescent="0.15">
      <c r="B98" s="330"/>
      <c r="C98" s="331"/>
      <c r="D98" s="332"/>
      <c r="E98" s="20" t="str">
        <f>IF($E$42="","","○")</f>
        <v/>
      </c>
      <c r="F98" s="17" t="s">
        <v>52</v>
      </c>
      <c r="G98" s="17"/>
      <c r="H98" s="17"/>
      <c r="I98" s="17"/>
      <c r="J98" s="17"/>
      <c r="K98" s="17"/>
      <c r="L98" s="46">
        <f t="shared" si="5"/>
        <v>0</v>
      </c>
      <c r="M98" s="41" t="s">
        <v>31</v>
      </c>
      <c r="N98" s="45"/>
      <c r="O98" s="41" t="s">
        <v>31</v>
      </c>
    </row>
    <row r="99" spans="2:15" ht="18.75" customHeight="1" x14ac:dyDescent="0.15">
      <c r="B99" s="330"/>
      <c r="C99" s="331"/>
      <c r="D99" s="332"/>
      <c r="E99" s="20" t="str">
        <f>IF($E$43="","","○")</f>
        <v>○</v>
      </c>
      <c r="F99" s="17" t="s">
        <v>51</v>
      </c>
      <c r="G99" s="17"/>
      <c r="H99" s="17"/>
      <c r="I99" s="17"/>
      <c r="J99" s="17"/>
      <c r="K99" s="17"/>
      <c r="L99" s="46">
        <f t="shared" si="5"/>
        <v>120</v>
      </c>
      <c r="M99" s="41" t="s">
        <v>31</v>
      </c>
      <c r="N99" s="45">
        <v>10</v>
      </c>
      <c r="O99" s="41" t="s">
        <v>31</v>
      </c>
    </row>
    <row r="100" spans="2:15" ht="18.75" customHeight="1" x14ac:dyDescent="0.15">
      <c r="B100" s="330"/>
      <c r="C100" s="331"/>
      <c r="D100" s="332"/>
      <c r="E100" s="20" t="str">
        <f>IF($E$44="","","○")</f>
        <v/>
      </c>
      <c r="F100" s="17" t="s">
        <v>50</v>
      </c>
      <c r="G100" s="17"/>
      <c r="H100" s="17"/>
      <c r="I100" s="17"/>
      <c r="J100" s="17"/>
      <c r="K100" s="17"/>
      <c r="L100" s="46">
        <f t="shared" si="5"/>
        <v>0</v>
      </c>
      <c r="M100" s="41" t="s">
        <v>31</v>
      </c>
      <c r="N100" s="45"/>
      <c r="O100" s="41" t="s">
        <v>31</v>
      </c>
    </row>
    <row r="101" spans="2:15" ht="18.75" customHeight="1" x14ac:dyDescent="0.15">
      <c r="B101" s="330"/>
      <c r="C101" s="331"/>
      <c r="D101" s="332"/>
      <c r="E101" s="20" t="str">
        <f>IF($E$44="","","○")</f>
        <v/>
      </c>
      <c r="F101" s="17" t="s">
        <v>49</v>
      </c>
      <c r="G101" s="17"/>
      <c r="H101" s="17"/>
      <c r="I101" s="17"/>
      <c r="J101" s="17"/>
      <c r="K101" s="17"/>
      <c r="L101" s="46">
        <f t="shared" si="5"/>
        <v>0</v>
      </c>
      <c r="M101" s="41" t="s">
        <v>31</v>
      </c>
      <c r="N101" s="45"/>
      <c r="O101" s="41" t="s">
        <v>31</v>
      </c>
    </row>
    <row r="102" spans="2:15" ht="18.75" hidden="1" customHeight="1" x14ac:dyDescent="0.15">
      <c r="B102" s="330"/>
      <c r="C102" s="331"/>
      <c r="D102" s="332"/>
      <c r="E102" s="20" t="str">
        <f>IF($E$45="","","○")</f>
        <v/>
      </c>
      <c r="F102" s="17" t="s">
        <v>48</v>
      </c>
      <c r="G102" s="17"/>
      <c r="H102" s="17"/>
      <c r="I102" s="17"/>
      <c r="J102" s="17"/>
      <c r="K102" s="17"/>
      <c r="L102" s="46">
        <f t="shared" si="5"/>
        <v>0</v>
      </c>
      <c r="M102" s="41" t="s">
        <v>31</v>
      </c>
      <c r="N102" s="45"/>
      <c r="O102" s="41" t="s">
        <v>31</v>
      </c>
    </row>
    <row r="103" spans="2:15" ht="18.75" customHeight="1" x14ac:dyDescent="0.15">
      <c r="B103" s="330"/>
      <c r="C103" s="331"/>
      <c r="D103" s="332"/>
      <c r="E103" s="20" t="str">
        <f>IF($E$46="","","○")</f>
        <v/>
      </c>
      <c r="F103" s="17" t="s">
        <v>47</v>
      </c>
      <c r="G103" s="17"/>
      <c r="H103" s="17"/>
      <c r="I103" s="17"/>
      <c r="J103" s="17"/>
      <c r="K103" s="17"/>
      <c r="L103" s="46">
        <f t="shared" si="5"/>
        <v>0</v>
      </c>
      <c r="M103" s="41" t="s">
        <v>31</v>
      </c>
      <c r="N103" s="45"/>
      <c r="O103" s="41" t="s">
        <v>31</v>
      </c>
    </row>
    <row r="104" spans="2:15" ht="18.75" customHeight="1" x14ac:dyDescent="0.15">
      <c r="B104" s="330"/>
      <c r="C104" s="331"/>
      <c r="D104" s="332"/>
      <c r="E104" s="20" t="str">
        <f>IF($E$47="","","○")</f>
        <v/>
      </c>
      <c r="F104" s="17" t="s">
        <v>46</v>
      </c>
      <c r="G104" s="17"/>
      <c r="H104" s="17"/>
      <c r="I104" s="17"/>
      <c r="J104" s="17"/>
      <c r="K104" s="17"/>
      <c r="L104" s="46">
        <f t="shared" si="5"/>
        <v>0</v>
      </c>
      <c r="M104" s="41" t="s">
        <v>31</v>
      </c>
      <c r="N104" s="45"/>
      <c r="O104" s="41" t="s">
        <v>31</v>
      </c>
    </row>
    <row r="105" spans="2:15" ht="18.75" customHeight="1" x14ac:dyDescent="0.15">
      <c r="B105" s="330"/>
      <c r="C105" s="331"/>
      <c r="D105" s="332"/>
      <c r="E105" s="20" t="str">
        <f>IF($E$47="","","○")</f>
        <v/>
      </c>
      <c r="F105" s="17" t="s">
        <v>45</v>
      </c>
      <c r="G105" s="17"/>
      <c r="H105" s="17"/>
      <c r="I105" s="17"/>
      <c r="J105" s="17"/>
      <c r="K105" s="17"/>
      <c r="L105" s="46">
        <f t="shared" si="5"/>
        <v>0</v>
      </c>
      <c r="M105" s="41" t="s">
        <v>31</v>
      </c>
      <c r="N105" s="45"/>
      <c r="O105" s="41" t="s">
        <v>31</v>
      </c>
    </row>
    <row r="106" spans="2:15" ht="18.75" hidden="1" customHeight="1" x14ac:dyDescent="0.15">
      <c r="B106" s="330"/>
      <c r="C106" s="331"/>
      <c r="D106" s="332"/>
      <c r="E106" s="20" t="str">
        <f>IF($E$48="","","○")</f>
        <v/>
      </c>
      <c r="F106" s="17" t="s">
        <v>44</v>
      </c>
      <c r="G106" s="17"/>
      <c r="H106" s="17"/>
      <c r="I106" s="17"/>
      <c r="J106" s="17"/>
      <c r="K106" s="17"/>
      <c r="L106" s="46">
        <f t="shared" si="5"/>
        <v>0</v>
      </c>
      <c r="M106" s="41" t="s">
        <v>31</v>
      </c>
      <c r="N106" s="45"/>
      <c r="O106" s="41" t="s">
        <v>31</v>
      </c>
    </row>
    <row r="107" spans="2:15" ht="18.75" customHeight="1" x14ac:dyDescent="0.15">
      <c r="B107" s="330"/>
      <c r="C107" s="331"/>
      <c r="D107" s="332"/>
      <c r="E107" s="20" t="str">
        <f>IF($E$49="","","○")</f>
        <v/>
      </c>
      <c r="F107" s="17" t="s">
        <v>43</v>
      </c>
      <c r="G107" s="17"/>
      <c r="H107" s="17"/>
      <c r="I107" s="17"/>
      <c r="J107" s="17"/>
      <c r="K107" s="17"/>
      <c r="L107" s="46">
        <f t="shared" si="5"/>
        <v>0</v>
      </c>
      <c r="M107" s="41" t="s">
        <v>31</v>
      </c>
      <c r="N107" s="45"/>
      <c r="O107" s="41" t="s">
        <v>31</v>
      </c>
    </row>
    <row r="108" spans="2:15" ht="18.75" customHeight="1" x14ac:dyDescent="0.15">
      <c r="B108" s="330"/>
      <c r="C108" s="331"/>
      <c r="D108" s="332"/>
      <c r="E108" s="20" t="str">
        <f>IF($E$49="","","○")</f>
        <v/>
      </c>
      <c r="F108" s="17" t="s">
        <v>42</v>
      </c>
      <c r="G108" s="17"/>
      <c r="H108" s="17"/>
      <c r="I108" s="17"/>
      <c r="J108" s="17"/>
      <c r="K108" s="17"/>
      <c r="L108" s="46">
        <f t="shared" si="5"/>
        <v>0</v>
      </c>
      <c r="M108" s="41" t="s">
        <v>31</v>
      </c>
      <c r="N108" s="45"/>
      <c r="O108" s="41" t="s">
        <v>31</v>
      </c>
    </row>
    <row r="109" spans="2:15" ht="18.75" customHeight="1" x14ac:dyDescent="0.15">
      <c r="B109" s="330"/>
      <c r="C109" s="331"/>
      <c r="D109" s="332"/>
      <c r="E109" s="20" t="str">
        <f>IF($E$50="","","○")</f>
        <v>○</v>
      </c>
      <c r="F109" s="17" t="s">
        <v>41</v>
      </c>
      <c r="G109" s="17"/>
      <c r="H109" s="17"/>
      <c r="I109" s="17"/>
      <c r="J109" s="17"/>
      <c r="K109" s="17"/>
      <c r="L109" s="46">
        <f t="shared" si="5"/>
        <v>60</v>
      </c>
      <c r="M109" s="41" t="s">
        <v>31</v>
      </c>
      <c r="N109" s="45">
        <v>5</v>
      </c>
      <c r="O109" s="41" t="s">
        <v>31</v>
      </c>
    </row>
    <row r="110" spans="2:15" ht="18.75" customHeight="1" x14ac:dyDescent="0.15">
      <c r="B110" s="330"/>
      <c r="C110" s="331"/>
      <c r="D110" s="332"/>
      <c r="E110" s="20" t="str">
        <f>IF($E$51="","","○")</f>
        <v/>
      </c>
      <c r="F110" s="17" t="s">
        <v>40</v>
      </c>
      <c r="G110" s="17"/>
      <c r="H110" s="17"/>
      <c r="I110" s="17"/>
      <c r="J110" s="17"/>
      <c r="K110" s="17"/>
      <c r="L110" s="46">
        <f t="shared" si="5"/>
        <v>0</v>
      </c>
      <c r="M110" s="41" t="s">
        <v>31</v>
      </c>
      <c r="N110" s="45"/>
      <c r="O110" s="41" t="s">
        <v>31</v>
      </c>
    </row>
    <row r="111" spans="2:15" ht="18.75" customHeight="1" x14ac:dyDescent="0.15">
      <c r="B111" s="330"/>
      <c r="C111" s="331"/>
      <c r="D111" s="332"/>
      <c r="E111" s="20" t="str">
        <f>IF($E$52="","","○")</f>
        <v/>
      </c>
      <c r="F111" s="17" t="s">
        <v>39</v>
      </c>
      <c r="G111" s="17"/>
      <c r="H111" s="17"/>
      <c r="I111" s="17"/>
      <c r="J111" s="17"/>
      <c r="K111" s="17"/>
      <c r="L111" s="46">
        <f t="shared" si="5"/>
        <v>0</v>
      </c>
      <c r="M111" s="41" t="s">
        <v>31</v>
      </c>
      <c r="N111" s="45"/>
      <c r="O111" s="41" t="s">
        <v>31</v>
      </c>
    </row>
    <row r="112" spans="2:15" ht="18.75" customHeight="1" x14ac:dyDescent="0.15">
      <c r="B112" s="330"/>
      <c r="C112" s="331"/>
      <c r="D112" s="332"/>
      <c r="E112" s="20" t="str">
        <f>IF($E$52="","","○")</f>
        <v/>
      </c>
      <c r="F112" s="17" t="s">
        <v>38</v>
      </c>
      <c r="G112" s="17"/>
      <c r="H112" s="17"/>
      <c r="I112" s="17"/>
      <c r="J112" s="17"/>
      <c r="K112" s="17"/>
      <c r="L112" s="46">
        <f t="shared" si="5"/>
        <v>0</v>
      </c>
      <c r="M112" s="41" t="s">
        <v>31</v>
      </c>
      <c r="N112" s="45"/>
      <c r="O112" s="41" t="s">
        <v>31</v>
      </c>
    </row>
    <row r="113" spans="1:18" ht="18.75" customHeight="1" x14ac:dyDescent="0.15">
      <c r="B113" s="330"/>
      <c r="C113" s="331"/>
      <c r="D113" s="332"/>
      <c r="E113" s="20" t="str">
        <f>IF($E$52="","","○")</f>
        <v/>
      </c>
      <c r="F113" s="17" t="s">
        <v>37</v>
      </c>
      <c r="G113" s="17"/>
      <c r="H113" s="17"/>
      <c r="I113" s="17"/>
      <c r="J113" s="17"/>
      <c r="K113" s="17"/>
      <c r="L113" s="46">
        <f t="shared" si="5"/>
        <v>0</v>
      </c>
      <c r="M113" s="41" t="s">
        <v>31</v>
      </c>
      <c r="N113" s="45"/>
      <c r="O113" s="41" t="s">
        <v>31</v>
      </c>
    </row>
    <row r="114" spans="1:18" ht="18.75" customHeight="1" x14ac:dyDescent="0.15">
      <c r="B114" s="330"/>
      <c r="C114" s="331"/>
      <c r="D114" s="332"/>
      <c r="E114" s="20" t="str">
        <f>IF($E$52="","","○")</f>
        <v/>
      </c>
      <c r="F114" s="17" t="s">
        <v>36</v>
      </c>
      <c r="G114" s="17"/>
      <c r="H114" s="17"/>
      <c r="I114" s="17"/>
      <c r="J114" s="17"/>
      <c r="K114" s="17"/>
      <c r="L114" s="46">
        <f t="shared" si="5"/>
        <v>0</v>
      </c>
      <c r="M114" s="41" t="s">
        <v>31</v>
      </c>
      <c r="N114" s="45"/>
      <c r="O114" s="41" t="s">
        <v>31</v>
      </c>
    </row>
    <row r="115" spans="1:18" ht="18.75" customHeight="1" x14ac:dyDescent="0.15">
      <c r="B115" s="330"/>
      <c r="C115" s="331"/>
      <c r="D115" s="332"/>
      <c r="E115" s="20" t="str">
        <f>IF($E$52="","","○")</f>
        <v/>
      </c>
      <c r="F115" s="17" t="s">
        <v>35</v>
      </c>
      <c r="G115" s="17"/>
      <c r="H115" s="17"/>
      <c r="I115" s="17"/>
      <c r="J115" s="17"/>
      <c r="K115" s="17"/>
      <c r="L115" s="46">
        <f t="shared" si="5"/>
        <v>0</v>
      </c>
      <c r="M115" s="41" t="s">
        <v>31</v>
      </c>
      <c r="N115" s="45"/>
      <c r="O115" s="41" t="s">
        <v>31</v>
      </c>
    </row>
    <row r="116" spans="1:18" ht="18.75" customHeight="1" x14ac:dyDescent="0.15">
      <c r="B116" s="330"/>
      <c r="C116" s="331"/>
      <c r="D116" s="332"/>
      <c r="E116" s="20" t="str">
        <f>IF($E$53="","","○")</f>
        <v/>
      </c>
      <c r="F116" s="17" t="s">
        <v>34</v>
      </c>
      <c r="G116" s="17"/>
      <c r="H116" s="17"/>
      <c r="I116" s="17"/>
      <c r="J116" s="17"/>
      <c r="K116" s="17"/>
      <c r="L116" s="46">
        <f t="shared" si="5"/>
        <v>0</v>
      </c>
      <c r="M116" s="41" t="s">
        <v>31</v>
      </c>
      <c r="N116" s="45"/>
      <c r="O116" s="41" t="s">
        <v>31</v>
      </c>
    </row>
    <row r="117" spans="1:18" ht="18.75" customHeight="1" x14ac:dyDescent="0.15">
      <c r="B117" s="330"/>
      <c r="C117" s="331"/>
      <c r="D117" s="332"/>
      <c r="E117" s="20" t="str">
        <f>IF($E$53="","","○")</f>
        <v/>
      </c>
      <c r="F117" s="17" t="s">
        <v>33</v>
      </c>
      <c r="G117" s="17"/>
      <c r="H117" s="17"/>
      <c r="I117" s="17"/>
      <c r="J117" s="17"/>
      <c r="K117" s="17"/>
      <c r="L117" s="46">
        <f t="shared" si="5"/>
        <v>0</v>
      </c>
      <c r="M117" s="41" t="s">
        <v>31</v>
      </c>
      <c r="N117" s="45"/>
      <c r="O117" s="41" t="s">
        <v>31</v>
      </c>
    </row>
    <row r="118" spans="1:18" ht="18.75" customHeight="1" x14ac:dyDescent="0.15">
      <c r="B118" s="333"/>
      <c r="C118" s="334"/>
      <c r="D118" s="335"/>
      <c r="E118" s="13" t="str">
        <f>IF($E$53="","","○")</f>
        <v/>
      </c>
      <c r="F118" s="10" t="s">
        <v>32</v>
      </c>
      <c r="G118" s="10"/>
      <c r="H118" s="10"/>
      <c r="I118" s="10"/>
      <c r="J118" s="10"/>
      <c r="K118" s="10"/>
      <c r="L118" s="44">
        <f t="shared" si="5"/>
        <v>0</v>
      </c>
      <c r="M118" s="40" t="s">
        <v>31</v>
      </c>
      <c r="N118" s="43"/>
      <c r="O118" s="40" t="s">
        <v>31</v>
      </c>
    </row>
    <row r="119" spans="1:18" customFormat="1" ht="18.75" customHeight="1" x14ac:dyDescent="0.15">
      <c r="B119" s="149"/>
      <c r="C119" s="149"/>
      <c r="D119" s="150"/>
      <c r="E119" s="150"/>
      <c r="F119" s="149"/>
      <c r="G119" s="149"/>
      <c r="H119" s="149"/>
      <c r="I119" s="149"/>
      <c r="J119" s="149"/>
      <c r="K119" s="149"/>
      <c r="L119" s="149"/>
      <c r="M119" s="150"/>
      <c r="N119" s="149"/>
      <c r="O119" s="150"/>
      <c r="P119" s="132"/>
      <c r="Q119" s="132"/>
      <c r="R119" s="132"/>
    </row>
    <row r="120" spans="1:18" customFormat="1" ht="18.75" customHeight="1" x14ac:dyDescent="0.15">
      <c r="A120" s="190">
        <v>9</v>
      </c>
      <c r="B120" s="355" t="s">
        <v>123</v>
      </c>
      <c r="C120" s="356"/>
      <c r="D120" s="357"/>
      <c r="E120" s="161" t="s">
        <v>290</v>
      </c>
      <c r="F120" s="151"/>
      <c r="G120" s="151"/>
      <c r="H120" s="151"/>
      <c r="I120" s="151"/>
      <c r="J120" s="151"/>
      <c r="K120" s="151"/>
      <c r="L120" s="151"/>
      <c r="M120" s="151"/>
      <c r="N120" s="151"/>
      <c r="O120" s="152"/>
      <c r="P120" s="132"/>
      <c r="Q120" s="132"/>
      <c r="R120" s="132"/>
    </row>
    <row r="121" spans="1:18" customFormat="1" ht="18.75" customHeight="1" x14ac:dyDescent="0.15">
      <c r="A121" s="190"/>
      <c r="B121" s="160"/>
      <c r="C121" s="160"/>
      <c r="D121" s="160"/>
      <c r="E121" s="160"/>
      <c r="F121" s="153"/>
      <c r="G121" s="153"/>
      <c r="H121" s="153"/>
      <c r="I121" s="153"/>
      <c r="J121" s="153"/>
      <c r="K121" s="153"/>
      <c r="L121" s="153"/>
      <c r="M121" s="153"/>
      <c r="N121" s="153"/>
      <c r="O121" s="153"/>
      <c r="P121" s="132"/>
      <c r="Q121" s="132"/>
      <c r="R121" s="132"/>
    </row>
    <row r="122" spans="1:18" customFormat="1" ht="18.75" customHeight="1" x14ac:dyDescent="0.15">
      <c r="A122" s="190">
        <v>10</v>
      </c>
      <c r="B122" s="343" t="s">
        <v>122</v>
      </c>
      <c r="C122" s="344"/>
      <c r="D122" s="345"/>
      <c r="E122" s="162" t="s">
        <v>121</v>
      </c>
      <c r="F122" s="154"/>
      <c r="G122" s="154"/>
      <c r="H122" s="154"/>
      <c r="I122" s="154"/>
      <c r="J122" s="154"/>
      <c r="K122" s="154"/>
      <c r="L122" s="154"/>
      <c r="M122" s="154"/>
      <c r="N122" s="154"/>
      <c r="O122" s="155"/>
      <c r="P122" s="132"/>
      <c r="Q122" s="132"/>
      <c r="R122" s="132"/>
    </row>
    <row r="123" spans="1:18" customFormat="1" ht="18.75" customHeight="1" x14ac:dyDescent="0.15">
      <c r="B123" s="346"/>
      <c r="C123" s="347"/>
      <c r="D123" s="348"/>
      <c r="E123" s="156"/>
      <c r="F123" s="157"/>
      <c r="G123" s="157"/>
      <c r="H123" s="157"/>
      <c r="I123" s="157"/>
      <c r="J123" s="157"/>
      <c r="K123" s="157"/>
      <c r="L123" s="157"/>
      <c r="M123" s="157"/>
      <c r="N123" s="157"/>
      <c r="O123" s="158"/>
      <c r="P123" s="132"/>
      <c r="Q123" s="132"/>
      <c r="R123" s="132"/>
    </row>
    <row r="124" spans="1:18" customFormat="1" ht="9" customHeight="1" x14ac:dyDescent="0.15">
      <c r="D124" s="159"/>
      <c r="P124" s="132"/>
      <c r="Q124" s="132"/>
      <c r="R124" s="132"/>
    </row>
    <row r="125" spans="1:18" ht="18.75" customHeight="1" x14ac:dyDescent="0.15">
      <c r="A125" s="33" t="s">
        <v>291</v>
      </c>
      <c r="B125" s="33"/>
      <c r="C125" s="33"/>
      <c r="D125" s="34"/>
      <c r="E125" s="33"/>
      <c r="F125" s="33"/>
      <c r="G125" s="33"/>
      <c r="H125" s="33"/>
      <c r="I125" s="33"/>
      <c r="J125" s="33"/>
      <c r="K125" s="33"/>
      <c r="L125" s="33"/>
      <c r="M125" s="33"/>
      <c r="N125" s="33"/>
      <c r="O125" s="33"/>
      <c r="P125" s="33"/>
    </row>
    <row r="126" spans="1:18" ht="21.75" customHeight="1" x14ac:dyDescent="0.15"/>
    <row r="127" spans="1:18" customFormat="1" ht="57" customHeight="1" x14ac:dyDescent="0.15">
      <c r="A127" s="193" t="s">
        <v>292</v>
      </c>
      <c r="B127" s="258" t="s">
        <v>295</v>
      </c>
      <c r="C127" s="259"/>
      <c r="D127" s="260"/>
      <c r="E127" s="167" t="s">
        <v>24</v>
      </c>
      <c r="F127" s="370"/>
      <c r="G127" s="371"/>
      <c r="H127" s="371"/>
      <c r="I127" s="371"/>
      <c r="J127" s="371"/>
      <c r="K127" s="371"/>
      <c r="L127" s="371"/>
      <c r="M127" s="371"/>
      <c r="N127" s="371"/>
      <c r="O127" s="371"/>
      <c r="P127" s="163"/>
      <c r="Q127" s="132"/>
      <c r="R127" s="132">
        <f>COUNTA(E127:E127)</f>
        <v>1</v>
      </c>
    </row>
    <row r="128" spans="1:18" customFormat="1" ht="18.75" customHeight="1" x14ac:dyDescent="0.15">
      <c r="A128" s="168"/>
      <c r="B128" s="168"/>
      <c r="C128" s="168"/>
      <c r="D128" s="169"/>
      <c r="E128" s="168"/>
      <c r="J128" s="1"/>
      <c r="K128" s="1"/>
      <c r="P128" s="132"/>
      <c r="Q128" s="132"/>
      <c r="R128" s="132"/>
    </row>
    <row r="129" spans="1:18" customFormat="1" ht="31.5" customHeight="1" x14ac:dyDescent="0.15">
      <c r="A129" s="194" t="s">
        <v>293</v>
      </c>
      <c r="B129" s="258" t="s">
        <v>294</v>
      </c>
      <c r="C129" s="259"/>
      <c r="D129" s="260"/>
      <c r="E129" s="167" t="s">
        <v>22</v>
      </c>
      <c r="F129" s="164"/>
      <c r="G129" s="165"/>
      <c r="H129" s="165"/>
      <c r="I129" s="165"/>
      <c r="J129" s="1"/>
      <c r="K129" s="1"/>
      <c r="L129" s="165"/>
      <c r="M129" s="165"/>
      <c r="N129" s="165"/>
      <c r="O129" s="165"/>
      <c r="P129" s="163"/>
      <c r="Q129" s="132"/>
      <c r="R129" s="132">
        <f>COUNTA(E129:E129)</f>
        <v>1</v>
      </c>
    </row>
    <row r="130" spans="1:18" customFormat="1" ht="18.75" customHeight="1" x14ac:dyDescent="0.15">
      <c r="D130" s="159"/>
      <c r="J130" s="1"/>
      <c r="K130" s="1"/>
      <c r="P130" s="132"/>
      <c r="Q130" s="132"/>
      <c r="R130" s="132"/>
    </row>
    <row r="131" spans="1:18" s="168" customFormat="1" ht="18.75" customHeight="1" x14ac:dyDescent="0.15">
      <c r="A131" s="193" t="s">
        <v>296</v>
      </c>
      <c r="B131" s="358" t="s">
        <v>303</v>
      </c>
      <c r="C131" s="359"/>
      <c r="D131" s="360"/>
      <c r="E131" s="367" t="s">
        <v>297</v>
      </c>
      <c r="F131" s="368"/>
      <c r="G131" s="369"/>
      <c r="H131" s="170">
        <v>1</v>
      </c>
      <c r="I131" s="171" t="s">
        <v>28</v>
      </c>
      <c r="J131" s="263"/>
      <c r="K131" s="264"/>
      <c r="L131" s="218"/>
      <c r="M131" s="177"/>
      <c r="N131" s="177"/>
      <c r="O131" s="177"/>
      <c r="P131" s="178"/>
      <c r="Q131" s="178"/>
      <c r="R131" s="178"/>
    </row>
    <row r="132" spans="1:18" s="168" customFormat="1" ht="18.75" customHeight="1" x14ac:dyDescent="0.15">
      <c r="B132" s="361"/>
      <c r="C132" s="362"/>
      <c r="D132" s="363"/>
      <c r="E132" s="265" t="s">
        <v>298</v>
      </c>
      <c r="F132" s="266"/>
      <c r="G132" s="267"/>
      <c r="H132" s="172">
        <v>2</v>
      </c>
      <c r="I132" s="173" t="s">
        <v>28</v>
      </c>
      <c r="J132" s="352"/>
      <c r="K132" s="353"/>
      <c r="L132" s="218"/>
      <c r="M132" s="177"/>
      <c r="N132" s="177"/>
      <c r="O132" s="177"/>
      <c r="P132" s="178"/>
      <c r="Q132" s="178"/>
      <c r="R132" s="178"/>
    </row>
    <row r="133" spans="1:18" s="168" customFormat="1" ht="18.75" customHeight="1" x14ac:dyDescent="0.15">
      <c r="B133" s="361"/>
      <c r="C133" s="362"/>
      <c r="D133" s="363"/>
      <c r="E133" s="265" t="s">
        <v>299</v>
      </c>
      <c r="F133" s="266"/>
      <c r="G133" s="267"/>
      <c r="H133" s="172">
        <v>3</v>
      </c>
      <c r="I133" s="173" t="s">
        <v>28</v>
      </c>
      <c r="J133" s="352"/>
      <c r="K133" s="353"/>
      <c r="L133" s="219" t="s">
        <v>349</v>
      </c>
      <c r="M133" s="177"/>
      <c r="N133" s="177"/>
      <c r="O133" s="177"/>
      <c r="P133" s="178"/>
      <c r="Q133" s="178"/>
      <c r="R133" s="178"/>
    </row>
    <row r="134" spans="1:18" s="168" customFormat="1" ht="18.75" customHeight="1" x14ac:dyDescent="0.15">
      <c r="B134" s="361"/>
      <c r="C134" s="362"/>
      <c r="D134" s="363"/>
      <c r="E134" s="376" t="s">
        <v>30</v>
      </c>
      <c r="F134" s="377"/>
      <c r="G134" s="378"/>
      <c r="H134" s="174">
        <v>4</v>
      </c>
      <c r="I134" s="175" t="s">
        <v>28</v>
      </c>
      <c r="J134" s="379" t="s">
        <v>300</v>
      </c>
      <c r="K134" s="380"/>
      <c r="L134" s="218"/>
      <c r="M134" s="177"/>
      <c r="N134" s="177"/>
      <c r="O134" s="177"/>
      <c r="P134" s="178"/>
      <c r="Q134" s="178"/>
      <c r="R134" s="178"/>
    </row>
    <row r="135" spans="1:18" s="168" customFormat="1" ht="18.75" customHeight="1" x14ac:dyDescent="0.15">
      <c r="B135" s="364"/>
      <c r="C135" s="365"/>
      <c r="D135" s="366"/>
      <c r="E135" s="253" t="s">
        <v>301</v>
      </c>
      <c r="F135" s="254"/>
      <c r="G135" s="255"/>
      <c r="H135" s="174">
        <v>4</v>
      </c>
      <c r="I135" s="176" t="s">
        <v>28</v>
      </c>
      <c r="J135" s="256" t="s">
        <v>302</v>
      </c>
      <c r="K135" s="257"/>
      <c r="L135" s="177"/>
      <c r="M135" s="177"/>
      <c r="N135" s="177"/>
      <c r="O135" s="177"/>
      <c r="P135" s="178"/>
      <c r="Q135" s="178"/>
      <c r="R135" s="178"/>
    </row>
    <row r="136" spans="1:18" s="168" customFormat="1" ht="18.75" customHeight="1" x14ac:dyDescent="0.15">
      <c r="D136" s="169"/>
      <c r="P136" s="178"/>
      <c r="Q136" s="178"/>
      <c r="R136" s="178"/>
    </row>
    <row r="137" spans="1:18" s="168" customFormat="1" ht="31.5" customHeight="1" x14ac:dyDescent="0.15">
      <c r="A137" s="193" t="s">
        <v>304</v>
      </c>
      <c r="B137" s="258" t="s">
        <v>305</v>
      </c>
      <c r="C137" s="259"/>
      <c r="D137" s="260"/>
      <c r="E137" s="167" t="s">
        <v>24</v>
      </c>
      <c r="F137" s="261" t="s">
        <v>336</v>
      </c>
      <c r="G137" s="262"/>
      <c r="H137" s="262"/>
      <c r="I137" s="262"/>
      <c r="J137" s="262"/>
      <c r="K137" s="262"/>
      <c r="L137" s="262"/>
      <c r="M137" s="262"/>
      <c r="N137" s="262"/>
      <c r="O137" s="262"/>
      <c r="P137" s="179"/>
      <c r="Q137" s="178"/>
      <c r="R137" s="178">
        <f>COUNTA(E137:E137)</f>
        <v>1</v>
      </c>
    </row>
    <row r="138" spans="1:18" s="168" customFormat="1" ht="18.75" customHeight="1" x14ac:dyDescent="0.15">
      <c r="D138" s="169"/>
      <c r="P138" s="178"/>
      <c r="Q138" s="178"/>
      <c r="R138" s="178"/>
    </row>
    <row r="139" spans="1:18" s="168" customFormat="1" ht="18.75" customHeight="1" x14ac:dyDescent="0.15">
      <c r="A139" s="193" t="s">
        <v>306</v>
      </c>
      <c r="B139" s="381" t="s">
        <v>307</v>
      </c>
      <c r="C139" s="382"/>
      <c r="D139" s="389" t="s">
        <v>308</v>
      </c>
      <c r="E139" s="180" t="s">
        <v>29</v>
      </c>
      <c r="F139" s="181" t="s">
        <v>28</v>
      </c>
      <c r="G139" s="391" t="s">
        <v>27</v>
      </c>
      <c r="H139" s="392"/>
      <c r="I139" s="391" t="s">
        <v>26</v>
      </c>
      <c r="J139" s="393"/>
      <c r="K139" s="392"/>
      <c r="L139" s="253" t="s">
        <v>309</v>
      </c>
      <c r="M139" s="254"/>
      <c r="N139" s="254"/>
      <c r="O139" s="255"/>
      <c r="P139" s="178"/>
      <c r="Q139" s="178"/>
      <c r="R139" s="178"/>
    </row>
    <row r="140" spans="1:18" s="168" customFormat="1" ht="18.75" customHeight="1" x14ac:dyDescent="0.15">
      <c r="B140" s="383"/>
      <c r="C140" s="384"/>
      <c r="D140" s="390"/>
      <c r="E140" s="182" t="s">
        <v>316</v>
      </c>
      <c r="F140" s="183" t="s">
        <v>315</v>
      </c>
      <c r="G140" s="394" t="s">
        <v>25</v>
      </c>
      <c r="H140" s="395"/>
      <c r="I140" s="394" t="s">
        <v>310</v>
      </c>
      <c r="J140" s="396"/>
      <c r="K140" s="395"/>
      <c r="L140" s="397" t="s">
        <v>317</v>
      </c>
      <c r="M140" s="398"/>
      <c r="N140" s="398"/>
      <c r="O140" s="399"/>
      <c r="P140" s="178"/>
      <c r="Q140" s="178"/>
      <c r="R140" s="178"/>
    </row>
    <row r="141" spans="1:18" s="168" customFormat="1" ht="33" customHeight="1" x14ac:dyDescent="0.15">
      <c r="A141" s="166"/>
      <c r="B141" s="385"/>
      <c r="C141" s="386"/>
      <c r="D141" s="284" t="s">
        <v>335</v>
      </c>
      <c r="E141" s="285"/>
      <c r="F141" s="285"/>
      <c r="G141" s="285"/>
      <c r="H141" s="286"/>
      <c r="I141" s="184" t="s">
        <v>24</v>
      </c>
      <c r="J141" s="387" t="s">
        <v>337</v>
      </c>
      <c r="K141" s="388"/>
      <c r="L141" s="388"/>
      <c r="M141" s="388"/>
      <c r="N141" s="388"/>
      <c r="O141" s="388"/>
      <c r="P141" s="179"/>
      <c r="Q141" s="178"/>
      <c r="R141" s="178">
        <f>COUNTA(#REF!)</f>
        <v>1</v>
      </c>
    </row>
    <row r="142" spans="1:18" s="168" customFormat="1" ht="33" hidden="1" customHeight="1" x14ac:dyDescent="0.15">
      <c r="A142" s="166"/>
      <c r="B142" s="216"/>
      <c r="C142" s="216"/>
      <c r="D142" s="217"/>
      <c r="E142" s="284" t="s">
        <v>311</v>
      </c>
      <c r="F142" s="285"/>
      <c r="G142" s="285"/>
      <c r="H142" s="286"/>
      <c r="I142" s="184" t="s">
        <v>24</v>
      </c>
      <c r="J142" s="185"/>
      <c r="K142" s="185"/>
      <c r="L142" s="185"/>
      <c r="M142" s="185"/>
      <c r="N142" s="185"/>
      <c r="O142" s="185"/>
      <c r="P142" s="179"/>
      <c r="Q142" s="178"/>
      <c r="R142" s="178">
        <f>COUNTA(#REF!)</f>
        <v>1</v>
      </c>
    </row>
    <row r="143" spans="1:18" s="168" customFormat="1" ht="33" hidden="1" customHeight="1" x14ac:dyDescent="0.15">
      <c r="A143" s="166"/>
      <c r="B143" s="216"/>
      <c r="C143" s="216"/>
      <c r="D143" s="217"/>
      <c r="E143" s="284" t="s">
        <v>312</v>
      </c>
      <c r="F143" s="285"/>
      <c r="G143" s="285"/>
      <c r="H143" s="286"/>
      <c r="I143" s="184" t="s">
        <v>24</v>
      </c>
      <c r="J143" s="185"/>
      <c r="K143" s="185"/>
      <c r="L143" s="185"/>
      <c r="M143" s="185"/>
      <c r="N143" s="185"/>
      <c r="O143" s="185"/>
      <c r="P143" s="179"/>
      <c r="Q143" s="178"/>
      <c r="R143" s="178">
        <f>COUNTA(#REF!)</f>
        <v>1</v>
      </c>
    </row>
    <row r="144" spans="1:18" s="168" customFormat="1" ht="33" hidden="1" customHeight="1" x14ac:dyDescent="0.15">
      <c r="A144" s="166"/>
      <c r="B144" s="216"/>
      <c r="C144" s="216"/>
      <c r="D144" s="217"/>
      <c r="E144" s="284" t="s">
        <v>313</v>
      </c>
      <c r="F144" s="285"/>
      <c r="G144" s="285"/>
      <c r="H144" s="286"/>
      <c r="I144" s="184" t="s">
        <v>24</v>
      </c>
      <c r="J144" s="185"/>
      <c r="K144" s="185"/>
      <c r="L144" s="185"/>
      <c r="M144" s="185"/>
      <c r="N144" s="185"/>
      <c r="O144" s="185"/>
      <c r="P144" s="179"/>
      <c r="Q144" s="178"/>
      <c r="R144" s="178">
        <f>COUNTA(#REF!)</f>
        <v>1</v>
      </c>
    </row>
    <row r="145" spans="1:21" s="168" customFormat="1" ht="33" hidden="1" customHeight="1" x14ac:dyDescent="0.15">
      <c r="A145" s="166"/>
      <c r="B145" s="216"/>
      <c r="C145" s="216"/>
      <c r="D145" s="213"/>
      <c r="E145" s="284" t="s">
        <v>314</v>
      </c>
      <c r="F145" s="285"/>
      <c r="G145" s="285"/>
      <c r="H145" s="286"/>
      <c r="I145" s="184" t="s">
        <v>24</v>
      </c>
      <c r="J145" s="185"/>
      <c r="K145" s="185"/>
      <c r="L145" s="185"/>
      <c r="M145" s="185"/>
      <c r="N145" s="185"/>
      <c r="O145" s="185"/>
      <c r="P145" s="179"/>
      <c r="Q145" s="178"/>
      <c r="R145" s="178">
        <f>COUNTA(#REF!)</f>
        <v>1</v>
      </c>
    </row>
    <row r="146" spans="1:21" ht="18.75" customHeight="1" x14ac:dyDescent="0.15">
      <c r="B146" s="38"/>
      <c r="C146" s="38"/>
      <c r="D146" s="39"/>
      <c r="E146" s="38"/>
      <c r="F146" s="38"/>
      <c r="G146" s="38"/>
      <c r="H146" s="38"/>
      <c r="I146" s="38"/>
      <c r="J146" s="38"/>
      <c r="K146" s="38"/>
      <c r="L146" s="38"/>
      <c r="M146" s="38"/>
      <c r="N146" s="38"/>
    </row>
    <row r="147" spans="1:21" customFormat="1" ht="37.5" customHeight="1" x14ac:dyDescent="0.15">
      <c r="A147" s="190">
        <v>12</v>
      </c>
      <c r="B147" s="287" t="s">
        <v>23</v>
      </c>
      <c r="C147" s="288"/>
      <c r="D147" s="288"/>
      <c r="E147" s="288"/>
      <c r="F147" s="288"/>
      <c r="G147" s="288"/>
      <c r="H147" s="288"/>
      <c r="I147" s="184" t="s">
        <v>24</v>
      </c>
      <c r="J147" s="289" t="s">
        <v>338</v>
      </c>
      <c r="K147" s="290"/>
      <c r="L147" s="290"/>
      <c r="M147" s="290"/>
      <c r="N147" s="290"/>
      <c r="O147" s="290"/>
      <c r="P147" s="290"/>
      <c r="Q147" s="290"/>
      <c r="R147" s="290"/>
      <c r="S147" s="290"/>
      <c r="T147" s="290"/>
      <c r="U147" s="290"/>
    </row>
    <row r="148" spans="1:21" customFormat="1" ht="9" customHeight="1" x14ac:dyDescent="0.15">
      <c r="B148" s="186"/>
      <c r="C148" s="186"/>
      <c r="D148" s="186"/>
      <c r="E148" s="187"/>
      <c r="F148" s="188"/>
      <c r="G148" s="188"/>
      <c r="H148" s="188"/>
      <c r="I148" s="188"/>
      <c r="J148" s="188"/>
      <c r="K148" s="188"/>
      <c r="L148" s="188"/>
      <c r="M148" s="188"/>
      <c r="N148" s="188"/>
      <c r="O148" s="188"/>
      <c r="P148" s="132"/>
      <c r="Q148" s="132"/>
      <c r="R148" s="132"/>
    </row>
    <row r="149" spans="1:21" ht="18.75" customHeight="1" x14ac:dyDescent="0.15">
      <c r="A149" s="33" t="s">
        <v>21</v>
      </c>
      <c r="B149" s="33"/>
      <c r="C149" s="33"/>
      <c r="D149" s="34"/>
      <c r="E149" s="33"/>
      <c r="F149" s="33"/>
      <c r="G149" s="33"/>
      <c r="H149" s="33"/>
      <c r="I149" s="33"/>
      <c r="J149" s="33"/>
      <c r="K149" s="33"/>
      <c r="L149" s="33"/>
      <c r="M149" s="33"/>
      <c r="N149" s="33"/>
      <c r="O149" s="33"/>
      <c r="P149" s="33"/>
    </row>
    <row r="151" spans="1:21" ht="18.75" customHeight="1" x14ac:dyDescent="0.15">
      <c r="K151" s="30" t="s">
        <v>20</v>
      </c>
      <c r="L151" s="29" t="s">
        <v>19</v>
      </c>
      <c r="M151" s="29" t="s">
        <v>18</v>
      </c>
      <c r="N151" s="29" t="s">
        <v>17</v>
      </c>
      <c r="O151" s="28" t="s">
        <v>16</v>
      </c>
    </row>
    <row r="152" spans="1:21" ht="18.75" customHeight="1" x14ac:dyDescent="0.15">
      <c r="B152" s="291" t="s">
        <v>120</v>
      </c>
      <c r="C152" s="292"/>
      <c r="D152" s="293"/>
      <c r="E152" s="27" t="str">
        <f t="shared" ref="E152:E165" si="6">IF(E40="","","○")</f>
        <v>○</v>
      </c>
      <c r="F152" s="26" t="s">
        <v>13</v>
      </c>
      <c r="G152" s="25"/>
      <c r="H152" s="24"/>
      <c r="I152" s="24"/>
      <c r="J152" s="24"/>
      <c r="K152" s="23" t="s">
        <v>119</v>
      </c>
      <c r="L152" s="22" t="s">
        <v>117</v>
      </c>
      <c r="M152" s="22"/>
      <c r="N152" s="22"/>
      <c r="O152" s="21"/>
      <c r="R152" s="2" t="str">
        <f t="shared" ref="R152:R165" si="7">K152&amp;IF(L152="","","、"&amp;L152)&amp;IF(M152="","","、"&amp;M152)&amp;IF(N152="","","、"&amp;N152)&amp;IF(O152="","","、"&amp;O152)</f>
        <v>循環器病棟、内科病棟</v>
      </c>
    </row>
    <row r="153" spans="1:21" ht="18.75" customHeight="1" x14ac:dyDescent="0.15">
      <c r="B153" s="294"/>
      <c r="C153" s="295"/>
      <c r="D153" s="296"/>
      <c r="E153" s="20" t="str">
        <f t="shared" si="6"/>
        <v/>
      </c>
      <c r="F153" s="19" t="s">
        <v>12</v>
      </c>
      <c r="G153" s="18"/>
      <c r="H153" s="17"/>
      <c r="I153" s="17"/>
      <c r="J153" s="17"/>
      <c r="K153" s="16"/>
      <c r="L153" s="15"/>
      <c r="M153" s="15"/>
      <c r="N153" s="15"/>
      <c r="O153" s="14"/>
      <c r="R153" s="2" t="str">
        <f t="shared" si="7"/>
        <v/>
      </c>
    </row>
    <row r="154" spans="1:21" ht="18.75" customHeight="1" x14ac:dyDescent="0.15">
      <c r="B154" s="294"/>
      <c r="C154" s="295"/>
      <c r="D154" s="296"/>
      <c r="E154" s="20" t="str">
        <f t="shared" si="6"/>
        <v/>
      </c>
      <c r="F154" s="19" t="s">
        <v>11</v>
      </c>
      <c r="G154" s="18"/>
      <c r="H154" s="17"/>
      <c r="I154" s="17"/>
      <c r="J154" s="17"/>
      <c r="K154" s="16"/>
      <c r="L154" s="15"/>
      <c r="M154" s="15"/>
      <c r="N154" s="15"/>
      <c r="O154" s="14"/>
      <c r="R154" s="2" t="str">
        <f t="shared" si="7"/>
        <v/>
      </c>
    </row>
    <row r="155" spans="1:21" ht="18.75" customHeight="1" x14ac:dyDescent="0.15">
      <c r="B155" s="294"/>
      <c r="C155" s="295"/>
      <c r="D155" s="296"/>
      <c r="E155" s="20" t="str">
        <f t="shared" si="6"/>
        <v>○</v>
      </c>
      <c r="F155" s="19" t="s">
        <v>10</v>
      </c>
      <c r="G155" s="18"/>
      <c r="H155" s="17"/>
      <c r="I155" s="17"/>
      <c r="J155" s="17"/>
      <c r="K155" s="16" t="s">
        <v>118</v>
      </c>
      <c r="L155" s="15"/>
      <c r="M155" s="15"/>
      <c r="N155" s="15"/>
      <c r="O155" s="14"/>
      <c r="R155" s="2" t="str">
        <f t="shared" si="7"/>
        <v>集中治療室</v>
      </c>
    </row>
    <row r="156" spans="1:21" ht="18.75" customHeight="1" x14ac:dyDescent="0.15">
      <c r="B156" s="294"/>
      <c r="C156" s="295"/>
      <c r="D156" s="296"/>
      <c r="E156" s="20" t="str">
        <f t="shared" si="6"/>
        <v/>
      </c>
      <c r="F156" s="19" t="s">
        <v>9</v>
      </c>
      <c r="G156" s="18"/>
      <c r="H156" s="17"/>
      <c r="I156" s="17"/>
      <c r="J156" s="17"/>
      <c r="K156" s="16"/>
      <c r="L156" s="15"/>
      <c r="M156" s="15"/>
      <c r="N156" s="15"/>
      <c r="O156" s="14"/>
      <c r="R156" s="2" t="str">
        <f t="shared" si="7"/>
        <v/>
      </c>
    </row>
    <row r="157" spans="1:21" ht="36.75" hidden="1" customHeight="1" x14ac:dyDescent="0.15">
      <c r="B157" s="294"/>
      <c r="C157" s="295"/>
      <c r="D157" s="296"/>
      <c r="E157" s="20" t="str">
        <f t="shared" si="6"/>
        <v/>
      </c>
      <c r="F157" s="250" t="s">
        <v>8</v>
      </c>
      <c r="G157" s="251"/>
      <c r="H157" s="251"/>
      <c r="I157" s="251"/>
      <c r="J157" s="252"/>
      <c r="K157" s="16"/>
      <c r="L157" s="15"/>
      <c r="M157" s="15"/>
      <c r="N157" s="15"/>
      <c r="O157" s="14"/>
      <c r="R157" s="2" t="str">
        <f t="shared" si="7"/>
        <v/>
      </c>
    </row>
    <row r="158" spans="1:21" ht="36.75" customHeight="1" x14ac:dyDescent="0.15">
      <c r="B158" s="294"/>
      <c r="C158" s="295"/>
      <c r="D158" s="296"/>
      <c r="E158" s="20" t="str">
        <f t="shared" si="6"/>
        <v/>
      </c>
      <c r="F158" s="250" t="s">
        <v>7</v>
      </c>
      <c r="G158" s="251"/>
      <c r="H158" s="251"/>
      <c r="I158" s="251"/>
      <c r="J158" s="252"/>
      <c r="K158" s="16"/>
      <c r="L158" s="15"/>
      <c r="M158" s="15"/>
      <c r="N158" s="15"/>
      <c r="O158" s="14"/>
      <c r="R158" s="2" t="str">
        <f t="shared" si="7"/>
        <v/>
      </c>
    </row>
    <row r="159" spans="1:21" ht="18.75" customHeight="1" x14ac:dyDescent="0.15">
      <c r="B159" s="294"/>
      <c r="C159" s="295"/>
      <c r="D159" s="296"/>
      <c r="E159" s="20" t="str">
        <f t="shared" si="6"/>
        <v/>
      </c>
      <c r="F159" s="19" t="s">
        <v>6</v>
      </c>
      <c r="G159" s="18"/>
      <c r="H159" s="17"/>
      <c r="I159" s="17"/>
      <c r="J159" s="17"/>
      <c r="K159" s="16"/>
      <c r="L159" s="15"/>
      <c r="M159" s="15"/>
      <c r="N159" s="15"/>
      <c r="O159" s="14"/>
      <c r="R159" s="2" t="str">
        <f t="shared" si="7"/>
        <v/>
      </c>
    </row>
    <row r="160" spans="1:21" ht="18.75" hidden="1" customHeight="1" x14ac:dyDescent="0.15">
      <c r="B160" s="294"/>
      <c r="C160" s="295"/>
      <c r="D160" s="296"/>
      <c r="E160" s="20" t="str">
        <f t="shared" si="6"/>
        <v/>
      </c>
      <c r="F160" s="19" t="s">
        <v>5</v>
      </c>
      <c r="G160" s="18"/>
      <c r="H160" s="17"/>
      <c r="I160" s="17"/>
      <c r="J160" s="17"/>
      <c r="K160" s="16"/>
      <c r="L160" s="15"/>
      <c r="M160" s="15"/>
      <c r="N160" s="15"/>
      <c r="O160" s="14"/>
      <c r="R160" s="2" t="str">
        <f t="shared" si="7"/>
        <v/>
      </c>
    </row>
    <row r="161" spans="2:18" ht="18.75" customHeight="1" x14ac:dyDescent="0.15">
      <c r="B161" s="294"/>
      <c r="C161" s="295"/>
      <c r="D161" s="296"/>
      <c r="E161" s="20" t="str">
        <f t="shared" si="6"/>
        <v/>
      </c>
      <c r="F161" s="19" t="s">
        <v>4</v>
      </c>
      <c r="G161" s="18"/>
      <c r="H161" s="17"/>
      <c r="I161" s="17"/>
      <c r="J161" s="17"/>
      <c r="K161" s="16"/>
      <c r="L161" s="15"/>
      <c r="M161" s="15"/>
      <c r="N161" s="15"/>
      <c r="O161" s="14"/>
      <c r="R161" s="2" t="str">
        <f t="shared" si="7"/>
        <v/>
      </c>
    </row>
    <row r="162" spans="2:18" ht="18.75" customHeight="1" x14ac:dyDescent="0.15">
      <c r="B162" s="294"/>
      <c r="C162" s="295"/>
      <c r="D162" s="296"/>
      <c r="E162" s="20" t="str">
        <f t="shared" si="6"/>
        <v>○</v>
      </c>
      <c r="F162" s="19" t="s">
        <v>3</v>
      </c>
      <c r="G162" s="18"/>
      <c r="H162" s="17"/>
      <c r="I162" s="17"/>
      <c r="J162" s="17"/>
      <c r="K162" s="16" t="s">
        <v>117</v>
      </c>
      <c r="L162" s="15" t="s">
        <v>116</v>
      </c>
      <c r="M162" s="15" t="s">
        <v>115</v>
      </c>
      <c r="N162" s="15"/>
      <c r="O162" s="14"/>
      <c r="R162" s="2" t="str">
        <f t="shared" si="7"/>
        <v>内科病棟、外科病棟、外科外来</v>
      </c>
    </row>
    <row r="163" spans="2:18" ht="18.75" customHeight="1" x14ac:dyDescent="0.15">
      <c r="B163" s="294"/>
      <c r="C163" s="295"/>
      <c r="D163" s="296"/>
      <c r="E163" s="20" t="str">
        <f t="shared" si="6"/>
        <v/>
      </c>
      <c r="F163" s="19" t="s">
        <v>2</v>
      </c>
      <c r="G163" s="18"/>
      <c r="H163" s="17"/>
      <c r="I163" s="17"/>
      <c r="J163" s="17"/>
      <c r="K163" s="16"/>
      <c r="L163" s="15"/>
      <c r="M163" s="15"/>
      <c r="N163" s="15"/>
      <c r="O163" s="14"/>
      <c r="R163" s="2" t="str">
        <f t="shared" si="7"/>
        <v/>
      </c>
    </row>
    <row r="164" spans="2:18" ht="18.75" customHeight="1" x14ac:dyDescent="0.15">
      <c r="B164" s="294"/>
      <c r="C164" s="295"/>
      <c r="D164" s="296"/>
      <c r="E164" s="20" t="str">
        <f t="shared" si="6"/>
        <v/>
      </c>
      <c r="F164" s="19" t="s">
        <v>1</v>
      </c>
      <c r="G164" s="18"/>
      <c r="H164" s="17"/>
      <c r="I164" s="17"/>
      <c r="J164" s="17"/>
      <c r="K164" s="16"/>
      <c r="L164" s="15"/>
      <c r="M164" s="15"/>
      <c r="N164" s="15"/>
      <c r="O164" s="14"/>
      <c r="R164" s="2" t="str">
        <f t="shared" si="7"/>
        <v/>
      </c>
    </row>
    <row r="165" spans="2:18" ht="18.75" customHeight="1" x14ac:dyDescent="0.15">
      <c r="B165" s="297"/>
      <c r="C165" s="298"/>
      <c r="D165" s="299"/>
      <c r="E165" s="13" t="str">
        <f t="shared" si="6"/>
        <v/>
      </c>
      <c r="F165" s="12" t="s">
        <v>0</v>
      </c>
      <c r="G165" s="11"/>
      <c r="H165" s="10"/>
      <c r="I165" s="10"/>
      <c r="J165" s="10"/>
      <c r="K165" s="9"/>
      <c r="L165" s="8"/>
      <c r="M165" s="8"/>
      <c r="N165" s="8"/>
      <c r="O165" s="7"/>
      <c r="R165" s="2" t="str">
        <f t="shared" si="7"/>
        <v/>
      </c>
    </row>
    <row r="166" spans="2:18" ht="18.75" customHeight="1" x14ac:dyDescent="0.15">
      <c r="K166" s="3"/>
      <c r="L166" s="32"/>
      <c r="M166" s="3"/>
      <c r="N166" s="31"/>
      <c r="O166" s="3"/>
    </row>
    <row r="167" spans="2:18" ht="18.75" customHeight="1" x14ac:dyDescent="0.15">
      <c r="K167" s="30" t="s">
        <v>114</v>
      </c>
      <c r="L167" s="29" t="s">
        <v>113</v>
      </c>
      <c r="M167" s="29" t="s">
        <v>15</v>
      </c>
      <c r="N167" s="29" t="s">
        <v>14</v>
      </c>
      <c r="O167" s="28" t="s">
        <v>112</v>
      </c>
    </row>
    <row r="168" spans="2:18" ht="18.75" customHeight="1" x14ac:dyDescent="0.15">
      <c r="B168" s="291" t="s">
        <v>111</v>
      </c>
      <c r="C168" s="292"/>
      <c r="D168" s="293"/>
      <c r="E168" s="27" t="str">
        <f t="shared" ref="E168:E181" si="8">IF(E40="","","○")</f>
        <v>○</v>
      </c>
      <c r="F168" s="26" t="s">
        <v>13</v>
      </c>
      <c r="G168" s="25"/>
      <c r="H168" s="24"/>
      <c r="I168" s="24"/>
      <c r="J168" s="24"/>
      <c r="K168" s="23" t="s">
        <v>109</v>
      </c>
      <c r="L168" s="22" t="s">
        <v>110</v>
      </c>
      <c r="M168" s="22"/>
      <c r="N168" s="22"/>
      <c r="O168" s="21"/>
      <c r="R168" s="2" t="str">
        <f t="shared" ref="R168:R181" si="9">K168&amp;IF(L168="","","、"&amp;L168)&amp;IF(M168="","","、"&amp;M168)&amp;IF(N168="","","、"&amp;N168)&amp;IF(O168="","","、"&amp;O168)</f>
        <v>高齢者、成人</v>
      </c>
    </row>
    <row r="169" spans="2:18" ht="18.75" customHeight="1" x14ac:dyDescent="0.15">
      <c r="B169" s="294"/>
      <c r="C169" s="295"/>
      <c r="D169" s="296"/>
      <c r="E169" s="20" t="str">
        <f t="shared" si="8"/>
        <v/>
      </c>
      <c r="F169" s="19" t="s">
        <v>12</v>
      </c>
      <c r="G169" s="18"/>
      <c r="H169" s="17"/>
      <c r="I169" s="17"/>
      <c r="J169" s="17"/>
      <c r="K169" s="16"/>
      <c r="L169" s="15"/>
      <c r="M169" s="15"/>
      <c r="N169" s="15"/>
      <c r="O169" s="14"/>
      <c r="R169" s="2" t="str">
        <f t="shared" si="9"/>
        <v/>
      </c>
    </row>
    <row r="170" spans="2:18" ht="18.75" customHeight="1" x14ac:dyDescent="0.15">
      <c r="B170" s="294"/>
      <c r="C170" s="295"/>
      <c r="D170" s="296"/>
      <c r="E170" s="20" t="str">
        <f t="shared" si="8"/>
        <v/>
      </c>
      <c r="F170" s="19" t="s">
        <v>11</v>
      </c>
      <c r="G170" s="18"/>
      <c r="H170" s="17"/>
      <c r="I170" s="17"/>
      <c r="J170" s="17"/>
      <c r="K170" s="16"/>
      <c r="L170" s="15"/>
      <c r="M170" s="15"/>
      <c r="N170" s="15"/>
      <c r="O170" s="14"/>
      <c r="R170" s="2" t="str">
        <f t="shared" si="9"/>
        <v/>
      </c>
    </row>
    <row r="171" spans="2:18" ht="18.75" customHeight="1" x14ac:dyDescent="0.15">
      <c r="B171" s="294"/>
      <c r="C171" s="295"/>
      <c r="D171" s="296"/>
      <c r="E171" s="20" t="str">
        <f t="shared" si="8"/>
        <v>○</v>
      </c>
      <c r="F171" s="19" t="s">
        <v>10</v>
      </c>
      <c r="G171" s="18"/>
      <c r="H171" s="17"/>
      <c r="I171" s="17"/>
      <c r="J171" s="17"/>
      <c r="K171" s="16" t="s">
        <v>110</v>
      </c>
      <c r="L171" s="15"/>
      <c r="M171" s="15"/>
      <c r="N171" s="15"/>
      <c r="O171" s="14"/>
      <c r="R171" s="2" t="str">
        <f t="shared" si="9"/>
        <v>成人</v>
      </c>
    </row>
    <row r="172" spans="2:18" ht="18.75" customHeight="1" x14ac:dyDescent="0.15">
      <c r="B172" s="294"/>
      <c r="C172" s="295"/>
      <c r="D172" s="296"/>
      <c r="E172" s="20" t="str">
        <f t="shared" si="8"/>
        <v/>
      </c>
      <c r="F172" s="19" t="s">
        <v>9</v>
      </c>
      <c r="G172" s="18"/>
      <c r="H172" s="17"/>
      <c r="I172" s="17"/>
      <c r="J172" s="17"/>
      <c r="K172" s="16"/>
      <c r="L172" s="15"/>
      <c r="M172" s="15"/>
      <c r="N172" s="15"/>
      <c r="O172" s="14"/>
      <c r="R172" s="2" t="str">
        <f t="shared" si="9"/>
        <v/>
      </c>
    </row>
    <row r="173" spans="2:18" ht="36.75" hidden="1" customHeight="1" x14ac:dyDescent="0.15">
      <c r="B173" s="294"/>
      <c r="C173" s="295"/>
      <c r="D173" s="296"/>
      <c r="E173" s="20" t="str">
        <f t="shared" si="8"/>
        <v/>
      </c>
      <c r="F173" s="250" t="s">
        <v>8</v>
      </c>
      <c r="G173" s="251"/>
      <c r="H173" s="251"/>
      <c r="I173" s="251"/>
      <c r="J173" s="252"/>
      <c r="K173" s="16"/>
      <c r="L173" s="15"/>
      <c r="M173" s="15"/>
      <c r="N173" s="15"/>
      <c r="O173" s="14"/>
      <c r="R173" s="2" t="str">
        <f t="shared" si="9"/>
        <v/>
      </c>
    </row>
    <row r="174" spans="2:18" ht="36.75" customHeight="1" x14ac:dyDescent="0.15">
      <c r="B174" s="294"/>
      <c r="C174" s="295"/>
      <c r="D174" s="296"/>
      <c r="E174" s="20" t="str">
        <f t="shared" si="8"/>
        <v/>
      </c>
      <c r="F174" s="250" t="s">
        <v>7</v>
      </c>
      <c r="G174" s="282"/>
      <c r="H174" s="282"/>
      <c r="I174" s="282"/>
      <c r="J174" s="283"/>
      <c r="K174" s="16"/>
      <c r="L174" s="15"/>
      <c r="M174" s="15"/>
      <c r="N174" s="15"/>
      <c r="O174" s="14"/>
      <c r="R174" s="2" t="str">
        <f t="shared" si="9"/>
        <v/>
      </c>
    </row>
    <row r="175" spans="2:18" ht="18.75" customHeight="1" x14ac:dyDescent="0.15">
      <c r="B175" s="294"/>
      <c r="C175" s="295"/>
      <c r="D175" s="296"/>
      <c r="E175" s="20" t="str">
        <f t="shared" si="8"/>
        <v/>
      </c>
      <c r="F175" s="19" t="s">
        <v>6</v>
      </c>
      <c r="G175" s="18"/>
      <c r="H175" s="17"/>
      <c r="I175" s="17"/>
      <c r="J175" s="17"/>
      <c r="K175" s="16"/>
      <c r="L175" s="15"/>
      <c r="M175" s="15"/>
      <c r="N175" s="15"/>
      <c r="O175" s="14"/>
      <c r="R175" s="2" t="str">
        <f t="shared" si="9"/>
        <v/>
      </c>
    </row>
    <row r="176" spans="2:18" ht="18.75" hidden="1" customHeight="1" x14ac:dyDescent="0.15">
      <c r="B176" s="294"/>
      <c r="C176" s="295"/>
      <c r="D176" s="296"/>
      <c r="E176" s="20" t="str">
        <f t="shared" si="8"/>
        <v/>
      </c>
      <c r="F176" s="19" t="s">
        <v>5</v>
      </c>
      <c r="G176" s="18"/>
      <c r="H176" s="17"/>
      <c r="I176" s="17"/>
      <c r="J176" s="17"/>
      <c r="K176" s="16"/>
      <c r="L176" s="15"/>
      <c r="M176" s="15"/>
      <c r="N176" s="15"/>
      <c r="O176" s="14"/>
      <c r="R176" s="2" t="str">
        <f t="shared" si="9"/>
        <v/>
      </c>
    </row>
    <row r="177" spans="1:18" ht="18.75" customHeight="1" x14ac:dyDescent="0.15">
      <c r="B177" s="294"/>
      <c r="C177" s="295"/>
      <c r="D177" s="296"/>
      <c r="E177" s="20" t="str">
        <f t="shared" si="8"/>
        <v/>
      </c>
      <c r="F177" s="19" t="s">
        <v>4</v>
      </c>
      <c r="G177" s="18"/>
      <c r="H177" s="17"/>
      <c r="I177" s="17"/>
      <c r="J177" s="17"/>
      <c r="K177" s="16"/>
      <c r="L177" s="15"/>
      <c r="M177" s="15"/>
      <c r="N177" s="15"/>
      <c r="O177" s="14"/>
      <c r="R177" s="2" t="str">
        <f t="shared" si="9"/>
        <v/>
      </c>
    </row>
    <row r="178" spans="1:18" ht="18.75" customHeight="1" x14ac:dyDescent="0.15">
      <c r="B178" s="294"/>
      <c r="C178" s="295"/>
      <c r="D178" s="296"/>
      <c r="E178" s="20" t="str">
        <f t="shared" si="8"/>
        <v>○</v>
      </c>
      <c r="F178" s="19" t="s">
        <v>3</v>
      </c>
      <c r="G178" s="18"/>
      <c r="H178" s="17"/>
      <c r="I178" s="17"/>
      <c r="J178" s="17"/>
      <c r="K178" s="16" t="s">
        <v>110</v>
      </c>
      <c r="L178" s="15" t="s">
        <v>109</v>
      </c>
      <c r="M178" s="15" t="s">
        <v>108</v>
      </c>
      <c r="N178" s="15"/>
      <c r="O178" s="14"/>
      <c r="R178" s="2" t="str">
        <f t="shared" si="9"/>
        <v>成人、高齢者、小児</v>
      </c>
    </row>
    <row r="179" spans="1:18" ht="18.75" customHeight="1" x14ac:dyDescent="0.15">
      <c r="B179" s="294"/>
      <c r="C179" s="295"/>
      <c r="D179" s="296"/>
      <c r="E179" s="20" t="str">
        <f t="shared" si="8"/>
        <v/>
      </c>
      <c r="F179" s="19" t="s">
        <v>2</v>
      </c>
      <c r="G179" s="18"/>
      <c r="H179" s="17"/>
      <c r="I179" s="17"/>
      <c r="J179" s="17"/>
      <c r="K179" s="16"/>
      <c r="L179" s="15"/>
      <c r="M179" s="15"/>
      <c r="N179" s="15"/>
      <c r="O179" s="14"/>
      <c r="R179" s="2" t="str">
        <f t="shared" si="9"/>
        <v/>
      </c>
    </row>
    <row r="180" spans="1:18" ht="18.75" customHeight="1" x14ac:dyDescent="0.15">
      <c r="B180" s="294"/>
      <c r="C180" s="295"/>
      <c r="D180" s="296"/>
      <c r="E180" s="20" t="str">
        <f t="shared" si="8"/>
        <v/>
      </c>
      <c r="F180" s="19" t="s">
        <v>1</v>
      </c>
      <c r="G180" s="18"/>
      <c r="H180" s="17"/>
      <c r="I180" s="17"/>
      <c r="J180" s="17"/>
      <c r="K180" s="16"/>
      <c r="L180" s="15"/>
      <c r="M180" s="15"/>
      <c r="N180" s="15"/>
      <c r="O180" s="14"/>
      <c r="R180" s="2" t="str">
        <f t="shared" si="9"/>
        <v/>
      </c>
    </row>
    <row r="181" spans="1:18" ht="18.75" customHeight="1" x14ac:dyDescent="0.15">
      <c r="B181" s="297"/>
      <c r="C181" s="298"/>
      <c r="D181" s="299"/>
      <c r="E181" s="13" t="str">
        <f t="shared" si="8"/>
        <v/>
      </c>
      <c r="F181" s="12" t="s">
        <v>0</v>
      </c>
      <c r="G181" s="11"/>
      <c r="H181" s="10"/>
      <c r="I181" s="10"/>
      <c r="J181" s="10"/>
      <c r="K181" s="9"/>
      <c r="L181" s="8"/>
      <c r="M181" s="8"/>
      <c r="N181" s="8"/>
      <c r="O181" s="7"/>
      <c r="R181" s="2" t="str">
        <f t="shared" si="9"/>
        <v/>
      </c>
    </row>
    <row r="184" spans="1:18" s="4" customFormat="1" ht="24" x14ac:dyDescent="0.15">
      <c r="A184" s="195" t="s">
        <v>322</v>
      </c>
      <c r="D184" s="5"/>
    </row>
  </sheetData>
  <sheetProtection sheet="1" objects="1" scenarios="1"/>
  <mergeCells count="80">
    <mergeCell ref="B139:C141"/>
    <mergeCell ref="E142:H142"/>
    <mergeCell ref="E143:H143"/>
    <mergeCell ref="J141:O141"/>
    <mergeCell ref="E144:H144"/>
    <mergeCell ref="D141:H141"/>
    <mergeCell ref="D139:D140"/>
    <mergeCell ref="G139:H139"/>
    <mergeCell ref="I139:K139"/>
    <mergeCell ref="L139:O139"/>
    <mergeCell ref="G140:H140"/>
    <mergeCell ref="I140:K140"/>
    <mergeCell ref="L140:O140"/>
    <mergeCell ref="E133:G133"/>
    <mergeCell ref="J133:K133"/>
    <mergeCell ref="E134:G134"/>
    <mergeCell ref="J134:K134"/>
    <mergeCell ref="J31:L31"/>
    <mergeCell ref="J36:L36"/>
    <mergeCell ref="E37:L37"/>
    <mergeCell ref="B122:D123"/>
    <mergeCell ref="E13:L13"/>
    <mergeCell ref="J132:K132"/>
    <mergeCell ref="F30:H30"/>
    <mergeCell ref="E26:L26"/>
    <mergeCell ref="B120:D120"/>
    <mergeCell ref="B131:D135"/>
    <mergeCell ref="E131:G131"/>
    <mergeCell ref="B127:D127"/>
    <mergeCell ref="F127:O127"/>
    <mergeCell ref="B35:C38"/>
    <mergeCell ref="F35:H35"/>
    <mergeCell ref="J35:L35"/>
    <mergeCell ref="F36:H36"/>
    <mergeCell ref="N91:O91"/>
    <mergeCell ref="E38:L38"/>
    <mergeCell ref="E3:P4"/>
    <mergeCell ref="E8:L8"/>
    <mergeCell ref="E9:L9"/>
    <mergeCell ref="F10:H10"/>
    <mergeCell ref="J10:L10"/>
    <mergeCell ref="B23:C28"/>
    <mergeCell ref="E25:L25"/>
    <mergeCell ref="E20:L20"/>
    <mergeCell ref="B76:D89"/>
    <mergeCell ref="F91:K91"/>
    <mergeCell ref="L91:M91"/>
    <mergeCell ref="B40:D53"/>
    <mergeCell ref="F82:K82"/>
    <mergeCell ref="B91:D118"/>
    <mergeCell ref="B55:D74"/>
    <mergeCell ref="E17:L17"/>
    <mergeCell ref="E18:L18"/>
    <mergeCell ref="E19:L19"/>
    <mergeCell ref="E24:L24"/>
    <mergeCell ref="E21:L21"/>
    <mergeCell ref="F174:J174"/>
    <mergeCell ref="F157:J157"/>
    <mergeCell ref="F158:J158"/>
    <mergeCell ref="E145:H145"/>
    <mergeCell ref="B147:H147"/>
    <mergeCell ref="J147:U147"/>
    <mergeCell ref="B168:D181"/>
    <mergeCell ref="B152:D165"/>
    <mergeCell ref="D10:D11"/>
    <mergeCell ref="F11:H11"/>
    <mergeCell ref="J11:L11"/>
    <mergeCell ref="E12:L12"/>
    <mergeCell ref="F173:J173"/>
    <mergeCell ref="E135:G135"/>
    <mergeCell ref="J135:K135"/>
    <mergeCell ref="B129:D129"/>
    <mergeCell ref="B137:D137"/>
    <mergeCell ref="F137:O137"/>
    <mergeCell ref="J131:K131"/>
    <mergeCell ref="E132:G132"/>
    <mergeCell ref="B30:C31"/>
    <mergeCell ref="J30:L30"/>
    <mergeCell ref="F31:H31"/>
    <mergeCell ref="B17:C21"/>
  </mergeCells>
  <phoneticPr fontId="3"/>
  <conditionalFormatting sqref="E92:O118">
    <cfRule type="expression" dxfId="231" priority="64">
      <formula>$E92&lt;&gt;"○"</formula>
    </cfRule>
  </conditionalFormatting>
  <conditionalFormatting sqref="E19:L19">
    <cfRule type="cellIs" dxfId="230" priority="66" operator="notEqual">
      <formula>""</formula>
    </cfRule>
  </conditionalFormatting>
  <conditionalFormatting sqref="N92:N118">
    <cfRule type="cellIs" dxfId="229" priority="68" operator="notEqual">
      <formula>""</formula>
    </cfRule>
  </conditionalFormatting>
  <conditionalFormatting sqref="E152:O156 E168:O172 E175:O181 E173:F174 K173:O174 E159:O165 E157:F158 K157:O158">
    <cfRule type="expression" dxfId="228" priority="63">
      <formula>$E152&lt;&gt;"○"</formula>
    </cfRule>
  </conditionalFormatting>
  <conditionalFormatting sqref="K152:O165 K168:O181">
    <cfRule type="cellIs" dxfId="227" priority="59" operator="notEqual">
      <formula>""</formula>
    </cfRule>
  </conditionalFormatting>
  <conditionalFormatting sqref="F76:K81 F83:K89 F82">
    <cfRule type="expression" dxfId="226" priority="61">
      <formula>$E76&lt;&gt;"○"</formula>
    </cfRule>
  </conditionalFormatting>
  <conditionalFormatting sqref="E17:L19 E24:L24 E37:L38 E26:L26">
    <cfRule type="cellIs" dxfId="225" priority="62" operator="notEqual">
      <formula>""</formula>
    </cfRule>
  </conditionalFormatting>
  <conditionalFormatting sqref="E76:E89">
    <cfRule type="expression" dxfId="224" priority="60">
      <formula>$E76&lt;&gt;"○"</formula>
    </cfRule>
  </conditionalFormatting>
  <conditionalFormatting sqref="E40:E53">
    <cfRule type="expression" dxfId="223" priority="69">
      <formula>$R$40&gt;0</formula>
    </cfRule>
  </conditionalFormatting>
  <conditionalFormatting sqref="L76:M89">
    <cfRule type="expression" dxfId="222" priority="57">
      <formula>$E76&lt;&gt;"○"</formula>
    </cfRule>
  </conditionalFormatting>
  <conditionalFormatting sqref="L76:L89">
    <cfRule type="cellIs" dxfId="221" priority="58" operator="notEqual">
      <formula>""</formula>
    </cfRule>
  </conditionalFormatting>
  <conditionalFormatting sqref="P76:P89">
    <cfRule type="expression" dxfId="220" priority="51">
      <formula>$E$12&lt;&gt;""</formula>
    </cfRule>
  </conditionalFormatting>
  <conditionalFormatting sqref="P76:P89">
    <cfRule type="expression" dxfId="219" priority="52">
      <formula>$E76&lt;&gt;"○"</formula>
    </cfRule>
  </conditionalFormatting>
  <conditionalFormatting sqref="P76:P89">
    <cfRule type="cellIs" dxfId="218" priority="53" operator="notEqual">
      <formula>""</formula>
    </cfRule>
  </conditionalFormatting>
  <conditionalFormatting sqref="E27:I28">
    <cfRule type="cellIs" dxfId="217" priority="50" operator="notEqual">
      <formula>""</formula>
    </cfRule>
  </conditionalFormatting>
  <conditionalFormatting sqref="E25:L25">
    <cfRule type="cellIs" dxfId="216" priority="49" operator="notEqual">
      <formula>""</formula>
    </cfRule>
  </conditionalFormatting>
  <conditionalFormatting sqref="F35:H36 J35:L36">
    <cfRule type="cellIs" dxfId="215" priority="47" operator="notEqual">
      <formula>""</formula>
    </cfRule>
  </conditionalFormatting>
  <conditionalFormatting sqref="F30:H31 J30:L31">
    <cfRule type="cellIs" dxfId="214" priority="48" operator="notEqual">
      <formula>""</formula>
    </cfRule>
  </conditionalFormatting>
  <conditionalFormatting sqref="H135">
    <cfRule type="cellIs" dxfId="213" priority="41" operator="notEqual">
      <formula>""</formula>
    </cfRule>
  </conditionalFormatting>
  <conditionalFormatting sqref="E129">
    <cfRule type="expression" dxfId="212" priority="45">
      <formula>$R$129&gt;0</formula>
    </cfRule>
  </conditionalFormatting>
  <conditionalFormatting sqref="E127">
    <cfRule type="expression" dxfId="211" priority="46">
      <formula>$R$127&gt;0</formula>
    </cfRule>
  </conditionalFormatting>
  <conditionalFormatting sqref="H131:H133">
    <cfRule type="cellIs" dxfId="210" priority="43" operator="notEqual">
      <formula>""</formula>
    </cfRule>
  </conditionalFormatting>
  <conditionalFormatting sqref="H134">
    <cfRule type="cellIs" dxfId="209" priority="42" operator="notEqual">
      <formula>""</formula>
    </cfRule>
  </conditionalFormatting>
  <conditionalFormatting sqref="I140:K140">
    <cfRule type="cellIs" dxfId="208" priority="40" operator="notEqual">
      <formula>""</formula>
    </cfRule>
  </conditionalFormatting>
  <conditionalFormatting sqref="E137">
    <cfRule type="expression" dxfId="207" priority="39">
      <formula>$R$137&gt;0</formula>
    </cfRule>
  </conditionalFormatting>
  <conditionalFormatting sqref="G140:H140">
    <cfRule type="cellIs" dxfId="206" priority="38" operator="notEqual">
      <formula>""</formula>
    </cfRule>
  </conditionalFormatting>
  <conditionalFormatting sqref="E140:F140">
    <cfRule type="cellIs" dxfId="205" priority="37" operator="notEqual">
      <formula>""</formula>
    </cfRule>
  </conditionalFormatting>
  <conditionalFormatting sqref="I141">
    <cfRule type="expression" dxfId="204" priority="36">
      <formula>$I$141&gt;0</formula>
    </cfRule>
  </conditionalFormatting>
  <conditionalFormatting sqref="I143">
    <cfRule type="expression" dxfId="203" priority="35">
      <formula>$I$143&gt;0</formula>
    </cfRule>
  </conditionalFormatting>
  <conditionalFormatting sqref="I142">
    <cfRule type="expression" dxfId="202" priority="34">
      <formula>$I$142&gt;0</formula>
    </cfRule>
  </conditionalFormatting>
  <conditionalFormatting sqref="I144">
    <cfRule type="expression" dxfId="201" priority="33">
      <formula>$I$144&gt;0</formula>
    </cfRule>
  </conditionalFormatting>
  <conditionalFormatting sqref="I145">
    <cfRule type="expression" dxfId="200" priority="32">
      <formula>$I$145&gt;0</formula>
    </cfRule>
  </conditionalFormatting>
  <conditionalFormatting sqref="I147">
    <cfRule type="expression" dxfId="199" priority="31">
      <formula>$I$147&gt;0</formula>
    </cfRule>
  </conditionalFormatting>
  <conditionalFormatting sqref="E8:L9">
    <cfRule type="cellIs" dxfId="198" priority="19" operator="notEqual">
      <formula>""</formula>
    </cfRule>
  </conditionalFormatting>
  <conditionalFormatting sqref="E13:L13">
    <cfRule type="cellIs" dxfId="197" priority="17" operator="notEqual">
      <formula>""</formula>
    </cfRule>
  </conditionalFormatting>
  <conditionalFormatting sqref="F11">
    <cfRule type="cellIs" dxfId="196" priority="12" operator="notEqual">
      <formula>""</formula>
    </cfRule>
  </conditionalFormatting>
  <conditionalFormatting sqref="J11">
    <cfRule type="cellIs" dxfId="195" priority="11" operator="notEqual">
      <formula>""</formula>
    </cfRule>
  </conditionalFormatting>
  <conditionalFormatting sqref="J11">
    <cfRule type="cellIs" dxfId="194" priority="10" operator="notEqual">
      <formula>""</formula>
    </cfRule>
  </conditionalFormatting>
  <conditionalFormatting sqref="F10:H10">
    <cfRule type="cellIs" dxfId="193" priority="9" operator="notEqual">
      <formula>""</formula>
    </cfRule>
  </conditionalFormatting>
  <conditionalFormatting sqref="J10:L10">
    <cfRule type="cellIs" dxfId="192" priority="8" operator="notEqual">
      <formula>""</formula>
    </cfRule>
  </conditionalFormatting>
  <conditionalFormatting sqref="E21:L21">
    <cfRule type="cellIs" dxfId="191" priority="1" operator="notEqual">
      <formula>""</formula>
    </cfRule>
  </conditionalFormatting>
  <conditionalFormatting sqref="E20:L20">
    <cfRule type="cellIs" dxfId="190" priority="5" operator="notEqual">
      <formula>""</formula>
    </cfRule>
  </conditionalFormatting>
  <conditionalFormatting sqref="E20:L20">
    <cfRule type="cellIs" dxfId="189" priority="4" operator="notEqual">
      <formula>""</formula>
    </cfRule>
  </conditionalFormatting>
  <dataValidations count="5">
    <dataValidation imeMode="hiragana" allowBlank="1" showInputMessage="1" showErrorMessage="1" sqref="E13:L13 F11:H11 J11:L11"/>
    <dataValidation type="date" imeMode="disabled" operator="greaterThan" showInputMessage="1" showErrorMessage="1" error="2020/1/1以降の日を「西暦/月/日」で入力してください。自動で和暦に変換されます。" prompt="2020/1/1以降の日を「西暦/月/日」で入力してください。自動で和暦に変換されます。" sqref="E8:L8">
      <formula1>43831</formula1>
    </dataValidation>
    <dataValidation imeMode="fullKatakana" allowBlank="1" showInputMessage="1" showErrorMessage="1" prompt="全角カタカナで入力してください。" sqref="F10:H10 J10:L10"/>
    <dataValidation allowBlank="1" showErrorMessage="1" sqref="E9:L9"/>
    <dataValidation type="textLength" imeMode="halfAlpha" operator="equal" allowBlank="1" showInputMessage="1" showErrorMessage="1" promptTitle="医療機関コード（半角10桁）" prompt="レセプトや処方箋に記載する10桁の数字を入力ください" sqref="E21:L21">
      <formula1>10</formula1>
    </dataValidation>
  </dataValidations>
  <pageMargins left="0.39370078740157483" right="0.39370078740157483" top="0.59055118110236227" bottom="0.39370078740157483" header="0.31496062992125984" footer="0.31496062992125984"/>
  <pageSetup paperSize="8" scale="41" orientation="portrait" r:id="rId1"/>
  <rowBreaks count="1" manualBreakCount="1">
    <brk id="89"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13" id="{080CF758-5E8E-4ED8-97AB-365C0AAB5000}">
            <xm:f>'\\KY9-002\Secure\S_080700_Tokutei\13 2020年度\01 厚労省\特定行為研修\00 依頼用ファイルおよび申請の進め方\申請に関する書類\[①yousiki2 2-2,5 2020特定行為研修.xlsx]計算用(別紙2-2)研修生'!#REF!&lt;&gt;0</xm:f>
            <x14:dxf>
              <fill>
                <patternFill patternType="none">
                  <bgColor auto="1"/>
                </patternFill>
              </fill>
            </x14:dxf>
          </x14:cfRule>
          <xm:sqref>E12:L12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CX79"/>
  <sheetViews>
    <sheetView showGridLines="0" zoomScale="85" zoomScaleNormal="85" workbookViewId="0">
      <selection activeCell="DF31" sqref="DF31"/>
    </sheetView>
  </sheetViews>
  <sheetFormatPr defaultRowHeight="13.5" x14ac:dyDescent="0.15"/>
  <cols>
    <col min="1" max="1" width="3.5" style="51" bestFit="1" customWidth="1"/>
    <col min="2" max="2" width="26.875" style="51" customWidth="1"/>
    <col min="3" max="3" width="3.5" style="82" customWidth="1"/>
    <col min="4" max="6" width="13.125" style="51" customWidth="1"/>
    <col min="7" max="8" width="3.5" style="51" customWidth="1"/>
    <col min="9" max="11" width="13.125" style="51" customWidth="1"/>
    <col min="12" max="12" width="13" style="51" customWidth="1"/>
    <col min="13" max="13" width="3.5" style="51" hidden="1" customWidth="1"/>
    <col min="14" max="16" width="13.125" style="51" hidden="1" customWidth="1"/>
    <col min="17" max="18" width="3.5" style="51" hidden="1" customWidth="1"/>
    <col min="19" max="21" width="13.125" style="51" hidden="1" customWidth="1"/>
    <col min="22" max="23" width="3.5" style="51" hidden="1" customWidth="1"/>
    <col min="24" max="26" width="13.125" style="51" hidden="1" customWidth="1"/>
    <col min="27" max="28" width="3.5" style="51" hidden="1" customWidth="1"/>
    <col min="29" max="31" width="13.125" style="51" hidden="1" customWidth="1"/>
    <col min="32" max="33" width="3.5" style="51" hidden="1" customWidth="1"/>
    <col min="34" max="36" width="13.125" style="51" hidden="1" customWidth="1"/>
    <col min="37" max="38" width="3.5" style="51" hidden="1" customWidth="1"/>
    <col min="39" max="41" width="13.125" style="51" hidden="1" customWidth="1"/>
    <col min="42" max="43" width="3.5" style="51" hidden="1" customWidth="1"/>
    <col min="44" max="46" width="13.125" style="51" hidden="1" customWidth="1"/>
    <col min="47" max="48" width="3.5" style="51" hidden="1" customWidth="1"/>
    <col min="49" max="51" width="13.125" style="51" hidden="1" customWidth="1"/>
    <col min="52" max="53" width="3.5" style="51" hidden="1" customWidth="1"/>
    <col min="54" max="56" width="13.125" style="51" hidden="1" customWidth="1"/>
    <col min="57" max="58" width="3.5" style="51" hidden="1" customWidth="1"/>
    <col min="59" max="61" width="13.125" style="51" hidden="1" customWidth="1"/>
    <col min="62" max="63" width="3.5" style="51" hidden="1" customWidth="1"/>
    <col min="64" max="66" width="13.125" style="51" hidden="1" customWidth="1"/>
    <col min="67" max="68" width="3.5" style="51" hidden="1" customWidth="1"/>
    <col min="69" max="71" width="13.125" style="51" hidden="1" customWidth="1"/>
    <col min="72" max="73" width="3.5" style="51" hidden="1" customWidth="1"/>
    <col min="74" max="76" width="13.125" style="51" hidden="1" customWidth="1"/>
    <col min="77" max="78" width="3.5" style="51" hidden="1" customWidth="1"/>
    <col min="79" max="81" width="13.125" style="51" hidden="1" customWidth="1"/>
    <col min="82" max="83" width="3.5" style="51" hidden="1" customWidth="1"/>
    <col min="84" max="86" width="13.125" style="51" hidden="1" customWidth="1"/>
    <col min="87" max="88" width="3.5" style="51" hidden="1" customWidth="1"/>
    <col min="89" max="91" width="13.125" style="51" hidden="1" customWidth="1"/>
    <col min="92" max="93" width="3.5" style="51" hidden="1" customWidth="1"/>
    <col min="94" max="96" width="13.125" style="51" hidden="1" customWidth="1"/>
    <col min="97" max="98" width="3.5" style="51" hidden="1" customWidth="1"/>
    <col min="99" max="101" width="13.125" style="51" hidden="1" customWidth="1"/>
    <col min="102" max="102" width="0" style="51" hidden="1" customWidth="1"/>
    <col min="103" max="103" width="9" style="51" customWidth="1"/>
    <col min="104" max="16384" width="9" style="51"/>
  </cols>
  <sheetData>
    <row r="1" spans="1:102" s="4" customFormat="1" ht="24" x14ac:dyDescent="0.15">
      <c r="A1" s="114" t="s">
        <v>255</v>
      </c>
      <c r="D1" s="5"/>
    </row>
    <row r="2" spans="1:102" s="112" customFormat="1" ht="13.5" customHeight="1" x14ac:dyDescent="0.15">
      <c r="A2" s="51"/>
      <c r="B2" s="51"/>
      <c r="C2" s="85">
        <v>1</v>
      </c>
      <c r="D2" s="51"/>
      <c r="E2" s="51"/>
      <c r="F2" s="51"/>
      <c r="G2" s="51"/>
      <c r="H2" s="85">
        <v>2</v>
      </c>
      <c r="I2" s="51"/>
      <c r="J2" s="51"/>
      <c r="K2" s="51"/>
      <c r="L2" s="51"/>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row>
    <row r="3" spans="1:102" ht="13.5" customHeight="1" x14ac:dyDescent="0.15">
      <c r="C3" s="435" t="s">
        <v>254</v>
      </c>
      <c r="D3" s="435"/>
      <c r="E3" s="435"/>
      <c r="F3" s="435"/>
      <c r="H3" s="435" t="s">
        <v>253</v>
      </c>
      <c r="I3" s="435"/>
      <c r="J3" s="435"/>
      <c r="K3" s="435"/>
      <c r="M3" s="435" t="e">
        <v>#REF!</v>
      </c>
      <c r="N3" s="435"/>
      <c r="O3" s="435"/>
      <c r="P3" s="435"/>
      <c r="R3" s="435" t="e">
        <v>#REF!</v>
      </c>
      <c r="S3" s="435"/>
      <c r="T3" s="435"/>
      <c r="U3" s="435"/>
      <c r="W3" s="435" t="e">
        <v>#REF!</v>
      </c>
      <c r="X3" s="435"/>
      <c r="Y3" s="435"/>
      <c r="Z3" s="435"/>
      <c r="AB3" s="435" t="e">
        <v>#REF!</v>
      </c>
      <c r="AC3" s="435"/>
      <c r="AD3" s="435"/>
      <c r="AE3" s="435"/>
      <c r="AG3" s="435" t="e">
        <v>#REF!</v>
      </c>
      <c r="AH3" s="435"/>
      <c r="AI3" s="435"/>
      <c r="AJ3" s="435"/>
      <c r="AL3" s="435" t="e">
        <v>#REF!</v>
      </c>
      <c r="AM3" s="435"/>
      <c r="AN3" s="435"/>
      <c r="AO3" s="435"/>
      <c r="AQ3" s="435" t="e">
        <v>#REF!</v>
      </c>
      <c r="AR3" s="435"/>
      <c r="AS3" s="435"/>
      <c r="AT3" s="435"/>
      <c r="AV3" s="435" t="e">
        <v>#REF!</v>
      </c>
      <c r="AW3" s="435"/>
      <c r="AX3" s="435"/>
      <c r="AY3" s="435"/>
      <c r="BA3" s="435" t="e">
        <v>#REF!</v>
      </c>
      <c r="BB3" s="435"/>
      <c r="BC3" s="435"/>
      <c r="BD3" s="435"/>
      <c r="BF3" s="435" t="e">
        <v>#REF!</v>
      </c>
      <c r="BG3" s="435"/>
      <c r="BH3" s="435"/>
      <c r="BI3" s="435"/>
      <c r="BK3" s="435" t="e">
        <v>#REF!</v>
      </c>
      <c r="BL3" s="435"/>
      <c r="BM3" s="435"/>
      <c r="BN3" s="435"/>
      <c r="BP3" s="435" t="e">
        <v>#REF!</v>
      </c>
      <c r="BQ3" s="435"/>
      <c r="BR3" s="435"/>
      <c r="BS3" s="435"/>
      <c r="BU3" s="435" t="e">
        <v>#REF!</v>
      </c>
      <c r="BV3" s="435"/>
      <c r="BW3" s="435"/>
      <c r="BX3" s="435"/>
      <c r="BZ3" s="435" t="e">
        <v>#REF!</v>
      </c>
      <c r="CA3" s="435"/>
      <c r="CB3" s="435"/>
      <c r="CC3" s="435"/>
      <c r="CE3" s="435" t="e">
        <v>#REF!</v>
      </c>
      <c r="CF3" s="435"/>
      <c r="CG3" s="435"/>
      <c r="CH3" s="435"/>
      <c r="CJ3" s="435" t="e">
        <v>#REF!</v>
      </c>
      <c r="CK3" s="435"/>
      <c r="CL3" s="435"/>
      <c r="CM3" s="435"/>
      <c r="CO3" s="435" t="e">
        <v>#REF!</v>
      </c>
      <c r="CP3" s="435"/>
      <c r="CQ3" s="435"/>
      <c r="CR3" s="435"/>
      <c r="CT3" s="435" t="e">
        <v>#REF!</v>
      </c>
      <c r="CU3" s="435"/>
      <c r="CV3" s="435"/>
      <c r="CW3" s="435"/>
    </row>
    <row r="4" spans="1:102" x14ac:dyDescent="0.15">
      <c r="H4" s="82"/>
      <c r="M4" s="82"/>
      <c r="R4" s="82"/>
      <c r="W4" s="82"/>
      <c r="AB4" s="82"/>
      <c r="AG4" s="82"/>
      <c r="AL4" s="82"/>
      <c r="AQ4" s="82"/>
      <c r="AV4" s="82"/>
      <c r="BA4" s="82"/>
      <c r="BF4" s="82"/>
      <c r="BK4" s="82"/>
      <c r="BP4" s="82"/>
      <c r="BU4" s="82"/>
      <c r="BZ4" s="82"/>
      <c r="CE4" s="82"/>
      <c r="CJ4" s="82"/>
      <c r="CO4" s="82"/>
      <c r="CT4" s="82"/>
    </row>
    <row r="5" spans="1:102" x14ac:dyDescent="0.15">
      <c r="A5" s="51">
        <v>1</v>
      </c>
      <c r="B5" s="51" t="s">
        <v>252</v>
      </c>
      <c r="D5" s="95" t="s">
        <v>251</v>
      </c>
      <c r="E5" s="93" t="s">
        <v>28</v>
      </c>
      <c r="H5" s="82"/>
      <c r="I5" s="95" t="s">
        <v>251</v>
      </c>
      <c r="J5" s="93" t="s">
        <v>28</v>
      </c>
      <c r="M5" s="82"/>
      <c r="N5" s="95" t="s">
        <v>251</v>
      </c>
      <c r="O5" s="93" t="s">
        <v>28</v>
      </c>
      <c r="R5" s="82"/>
      <c r="S5" s="95" t="s">
        <v>251</v>
      </c>
      <c r="T5" s="93" t="s">
        <v>28</v>
      </c>
      <c r="W5" s="82"/>
      <c r="X5" s="95" t="s">
        <v>251</v>
      </c>
      <c r="Y5" s="93" t="s">
        <v>28</v>
      </c>
      <c r="AB5" s="82"/>
      <c r="AC5" s="95" t="s">
        <v>251</v>
      </c>
      <c r="AD5" s="93" t="s">
        <v>28</v>
      </c>
      <c r="AG5" s="82"/>
      <c r="AH5" s="95" t="s">
        <v>251</v>
      </c>
      <c r="AI5" s="93" t="s">
        <v>28</v>
      </c>
      <c r="AL5" s="82"/>
      <c r="AM5" s="95" t="s">
        <v>251</v>
      </c>
      <c r="AN5" s="93" t="s">
        <v>28</v>
      </c>
      <c r="AQ5" s="82"/>
      <c r="AR5" s="95" t="s">
        <v>251</v>
      </c>
      <c r="AS5" s="93" t="s">
        <v>28</v>
      </c>
      <c r="AV5" s="82"/>
      <c r="AW5" s="95" t="s">
        <v>251</v>
      </c>
      <c r="AX5" s="93" t="s">
        <v>28</v>
      </c>
      <c r="BA5" s="82"/>
      <c r="BB5" s="95" t="s">
        <v>251</v>
      </c>
      <c r="BC5" s="93" t="s">
        <v>28</v>
      </c>
      <c r="BF5" s="82"/>
      <c r="BG5" s="95" t="s">
        <v>251</v>
      </c>
      <c r="BH5" s="93" t="s">
        <v>28</v>
      </c>
      <c r="BK5" s="82"/>
      <c r="BL5" s="95" t="s">
        <v>251</v>
      </c>
      <c r="BM5" s="93" t="s">
        <v>28</v>
      </c>
      <c r="BP5" s="82"/>
      <c r="BQ5" s="95" t="s">
        <v>251</v>
      </c>
      <c r="BR5" s="93" t="s">
        <v>28</v>
      </c>
      <c r="BU5" s="82"/>
      <c r="BV5" s="95" t="s">
        <v>251</v>
      </c>
      <c r="BW5" s="93" t="s">
        <v>28</v>
      </c>
      <c r="BZ5" s="82"/>
      <c r="CA5" s="95" t="s">
        <v>251</v>
      </c>
      <c r="CB5" s="93" t="s">
        <v>28</v>
      </c>
      <c r="CE5" s="82"/>
      <c r="CF5" s="95" t="s">
        <v>251</v>
      </c>
      <c r="CG5" s="93" t="s">
        <v>28</v>
      </c>
      <c r="CJ5" s="82"/>
      <c r="CK5" s="95" t="s">
        <v>251</v>
      </c>
      <c r="CL5" s="93" t="s">
        <v>28</v>
      </c>
      <c r="CO5" s="82"/>
      <c r="CP5" s="95" t="s">
        <v>251</v>
      </c>
      <c r="CQ5" s="93" t="s">
        <v>28</v>
      </c>
      <c r="CT5" s="82"/>
      <c r="CU5" s="95" t="s">
        <v>251</v>
      </c>
      <c r="CV5" s="93" t="s">
        <v>28</v>
      </c>
    </row>
    <row r="6" spans="1:102" ht="30" customHeight="1" x14ac:dyDescent="0.15">
      <c r="D6" s="111" t="s">
        <v>144</v>
      </c>
      <c r="E6" s="110" t="s">
        <v>128</v>
      </c>
      <c r="H6" s="82"/>
      <c r="I6" s="111" t="s">
        <v>250</v>
      </c>
      <c r="J6" s="110" t="s">
        <v>249</v>
      </c>
      <c r="M6" s="82"/>
      <c r="N6" s="111"/>
      <c r="O6" s="110"/>
      <c r="R6" s="82"/>
      <c r="S6" s="111"/>
      <c r="T6" s="110"/>
      <c r="W6" s="82"/>
      <c r="X6" s="111"/>
      <c r="Y6" s="110"/>
      <c r="AB6" s="82"/>
      <c r="AC6" s="111"/>
      <c r="AD6" s="110"/>
      <c r="AG6" s="82"/>
      <c r="AH6" s="111"/>
      <c r="AI6" s="110"/>
      <c r="AL6" s="82"/>
      <c r="AM6" s="111"/>
      <c r="AN6" s="110"/>
      <c r="AQ6" s="82"/>
      <c r="AR6" s="111"/>
      <c r="AS6" s="110"/>
      <c r="AV6" s="82"/>
      <c r="AW6" s="111"/>
      <c r="AX6" s="110"/>
      <c r="BA6" s="82"/>
      <c r="BB6" s="111"/>
      <c r="BC6" s="110"/>
      <c r="BF6" s="82"/>
      <c r="BG6" s="111"/>
      <c r="BH6" s="110"/>
      <c r="BK6" s="82"/>
      <c r="BL6" s="111"/>
      <c r="BM6" s="110"/>
      <c r="BP6" s="82"/>
      <c r="BQ6" s="111"/>
      <c r="BR6" s="110"/>
      <c r="BU6" s="82"/>
      <c r="BV6" s="111"/>
      <c r="BW6" s="110"/>
      <c r="BZ6" s="82"/>
      <c r="CA6" s="111"/>
      <c r="CB6" s="110"/>
      <c r="CE6" s="82"/>
      <c r="CF6" s="111"/>
      <c r="CG6" s="110"/>
      <c r="CJ6" s="82"/>
      <c r="CK6" s="111"/>
      <c r="CL6" s="110"/>
      <c r="CO6" s="82"/>
      <c r="CP6" s="111"/>
      <c r="CQ6" s="110"/>
      <c r="CT6" s="82"/>
      <c r="CU6" s="111"/>
      <c r="CV6" s="110"/>
    </row>
    <row r="7" spans="1:102" ht="30" customHeight="1" x14ac:dyDescent="0.15">
      <c r="D7" s="82"/>
      <c r="H7" s="82"/>
      <c r="I7" s="82"/>
      <c r="M7" s="82"/>
      <c r="N7" s="82"/>
      <c r="R7" s="82"/>
      <c r="S7" s="82"/>
      <c r="W7" s="82"/>
      <c r="X7" s="82"/>
      <c r="AB7" s="82"/>
      <c r="AC7" s="82"/>
      <c r="AG7" s="82"/>
      <c r="AH7" s="82"/>
      <c r="AL7" s="82"/>
      <c r="AM7" s="82"/>
      <c r="AQ7" s="82"/>
      <c r="AR7" s="82"/>
      <c r="AV7" s="82"/>
      <c r="AW7" s="82"/>
      <c r="BA7" s="82"/>
      <c r="BB7" s="82"/>
      <c r="BF7" s="82"/>
      <c r="BG7" s="82"/>
      <c r="BK7" s="82"/>
      <c r="BL7" s="82"/>
      <c r="BP7" s="82"/>
      <c r="BQ7" s="82"/>
      <c r="BU7" s="82"/>
      <c r="BV7" s="82"/>
      <c r="BZ7" s="82"/>
      <c r="CA7" s="82"/>
      <c r="CE7" s="82"/>
      <c r="CF7" s="82"/>
      <c r="CJ7" s="82"/>
      <c r="CK7" s="82"/>
      <c r="CO7" s="82"/>
      <c r="CP7" s="82"/>
      <c r="CT7" s="82"/>
      <c r="CU7" s="82"/>
    </row>
    <row r="8" spans="1:102" ht="30" customHeight="1" x14ac:dyDescent="0.15">
      <c r="A8" s="51">
        <v>2</v>
      </c>
      <c r="B8" s="51" t="s">
        <v>248</v>
      </c>
      <c r="C8" s="406" t="s">
        <v>13</v>
      </c>
      <c r="D8" s="436"/>
      <c r="E8" s="436"/>
      <c r="F8" s="407"/>
      <c r="H8" s="406" t="s">
        <v>13</v>
      </c>
      <c r="I8" s="436"/>
      <c r="J8" s="436"/>
      <c r="K8" s="407"/>
      <c r="M8" s="406"/>
      <c r="N8" s="436"/>
      <c r="O8" s="436"/>
      <c r="P8" s="407"/>
      <c r="R8" s="406"/>
      <c r="S8" s="436"/>
      <c r="T8" s="436"/>
      <c r="U8" s="407"/>
      <c r="W8" s="406"/>
      <c r="X8" s="436"/>
      <c r="Y8" s="436"/>
      <c r="Z8" s="407"/>
      <c r="AB8" s="406"/>
      <c r="AC8" s="436"/>
      <c r="AD8" s="436"/>
      <c r="AE8" s="407"/>
      <c r="AG8" s="406"/>
      <c r="AH8" s="436"/>
      <c r="AI8" s="436"/>
      <c r="AJ8" s="407"/>
      <c r="AL8" s="406"/>
      <c r="AM8" s="436"/>
      <c r="AN8" s="436"/>
      <c r="AO8" s="407"/>
      <c r="AQ8" s="406"/>
      <c r="AR8" s="436"/>
      <c r="AS8" s="436"/>
      <c r="AT8" s="407"/>
      <c r="AV8" s="406"/>
      <c r="AW8" s="436"/>
      <c r="AX8" s="436"/>
      <c r="AY8" s="407"/>
      <c r="BA8" s="406"/>
      <c r="BB8" s="436"/>
      <c r="BC8" s="436"/>
      <c r="BD8" s="407"/>
      <c r="BF8" s="406"/>
      <c r="BG8" s="436"/>
      <c r="BH8" s="436"/>
      <c r="BI8" s="407"/>
      <c r="BK8" s="406"/>
      <c r="BL8" s="436"/>
      <c r="BM8" s="436"/>
      <c r="BN8" s="407"/>
      <c r="BP8" s="406"/>
      <c r="BQ8" s="436"/>
      <c r="BR8" s="436"/>
      <c r="BS8" s="407"/>
      <c r="BU8" s="406"/>
      <c r="BV8" s="436"/>
      <c r="BW8" s="436"/>
      <c r="BX8" s="407"/>
      <c r="BZ8" s="406"/>
      <c r="CA8" s="436"/>
      <c r="CB8" s="436"/>
      <c r="CC8" s="407"/>
      <c r="CE8" s="406"/>
      <c r="CF8" s="436"/>
      <c r="CG8" s="436"/>
      <c r="CH8" s="407"/>
      <c r="CJ8" s="406"/>
      <c r="CK8" s="436"/>
      <c r="CL8" s="436"/>
      <c r="CM8" s="407"/>
      <c r="CO8" s="406"/>
      <c r="CP8" s="436"/>
      <c r="CQ8" s="436"/>
      <c r="CR8" s="407"/>
      <c r="CT8" s="406"/>
      <c r="CU8" s="436"/>
      <c r="CV8" s="436"/>
      <c r="CW8" s="407"/>
    </row>
    <row r="9" spans="1:102" ht="30" customHeight="1" x14ac:dyDescent="0.15">
      <c r="B9" s="51" t="s">
        <v>247</v>
      </c>
      <c r="C9" s="402" t="s">
        <v>10</v>
      </c>
      <c r="D9" s="434"/>
      <c r="E9" s="434"/>
      <c r="F9" s="403"/>
      <c r="G9" s="53"/>
      <c r="H9" s="402" t="s">
        <v>3</v>
      </c>
      <c r="I9" s="434"/>
      <c r="J9" s="434"/>
      <c r="K9" s="403"/>
      <c r="L9" s="53"/>
      <c r="M9" s="402"/>
      <c r="N9" s="434"/>
      <c r="O9" s="434"/>
      <c r="P9" s="403"/>
      <c r="Q9" s="53"/>
      <c r="R9" s="402"/>
      <c r="S9" s="434"/>
      <c r="T9" s="434"/>
      <c r="U9" s="403"/>
      <c r="V9" s="53"/>
      <c r="W9" s="402"/>
      <c r="X9" s="434"/>
      <c r="Y9" s="434"/>
      <c r="Z9" s="403"/>
      <c r="AA9" s="53"/>
      <c r="AB9" s="402"/>
      <c r="AC9" s="434"/>
      <c r="AD9" s="434"/>
      <c r="AE9" s="403"/>
      <c r="AF9" s="53"/>
      <c r="AG9" s="402"/>
      <c r="AH9" s="434"/>
      <c r="AI9" s="434"/>
      <c r="AJ9" s="403"/>
      <c r="AK9" s="53"/>
      <c r="AL9" s="402"/>
      <c r="AM9" s="434"/>
      <c r="AN9" s="434"/>
      <c r="AO9" s="403"/>
      <c r="AP9" s="53"/>
      <c r="AQ9" s="402"/>
      <c r="AR9" s="434"/>
      <c r="AS9" s="434"/>
      <c r="AT9" s="403"/>
      <c r="AU9" s="53"/>
      <c r="AV9" s="402"/>
      <c r="AW9" s="434"/>
      <c r="AX9" s="434"/>
      <c r="AY9" s="403"/>
      <c r="AZ9" s="53"/>
      <c r="BA9" s="402"/>
      <c r="BB9" s="434"/>
      <c r="BC9" s="434"/>
      <c r="BD9" s="403"/>
      <c r="BE9" s="53"/>
      <c r="BF9" s="402"/>
      <c r="BG9" s="434"/>
      <c r="BH9" s="434"/>
      <c r="BI9" s="403"/>
      <c r="BJ9" s="53"/>
      <c r="BK9" s="402"/>
      <c r="BL9" s="434"/>
      <c r="BM9" s="434"/>
      <c r="BN9" s="403"/>
      <c r="BO9" s="53"/>
      <c r="BP9" s="402"/>
      <c r="BQ9" s="434"/>
      <c r="BR9" s="434"/>
      <c r="BS9" s="403"/>
      <c r="BT9" s="53"/>
      <c r="BU9" s="402"/>
      <c r="BV9" s="434"/>
      <c r="BW9" s="434"/>
      <c r="BX9" s="403"/>
      <c r="BY9" s="53"/>
      <c r="BZ9" s="402"/>
      <c r="CA9" s="434"/>
      <c r="CB9" s="434"/>
      <c r="CC9" s="403"/>
      <c r="CD9" s="53"/>
      <c r="CE9" s="402"/>
      <c r="CF9" s="434"/>
      <c r="CG9" s="434"/>
      <c r="CH9" s="403"/>
      <c r="CI9" s="53"/>
      <c r="CJ9" s="402"/>
      <c r="CK9" s="434"/>
      <c r="CL9" s="434"/>
      <c r="CM9" s="403"/>
      <c r="CN9" s="53"/>
      <c r="CO9" s="402"/>
      <c r="CP9" s="434"/>
      <c r="CQ9" s="434"/>
      <c r="CR9" s="403"/>
      <c r="CS9" s="53"/>
      <c r="CT9" s="402"/>
      <c r="CU9" s="434"/>
      <c r="CV9" s="434"/>
      <c r="CW9" s="403"/>
    </row>
    <row r="10" spans="1:102" ht="30" customHeight="1" x14ac:dyDescent="0.15">
      <c r="B10" s="51" t="s">
        <v>246</v>
      </c>
      <c r="C10" s="402" t="s">
        <v>3</v>
      </c>
      <c r="D10" s="434"/>
      <c r="E10" s="434"/>
      <c r="F10" s="403"/>
      <c r="G10" s="53"/>
      <c r="H10" s="402"/>
      <c r="I10" s="434"/>
      <c r="J10" s="434"/>
      <c r="K10" s="403"/>
      <c r="L10" s="53"/>
      <c r="M10" s="402"/>
      <c r="N10" s="434"/>
      <c r="O10" s="434"/>
      <c r="P10" s="403"/>
      <c r="Q10" s="53"/>
      <c r="R10" s="402"/>
      <c r="S10" s="434"/>
      <c r="T10" s="434"/>
      <c r="U10" s="403"/>
      <c r="V10" s="53"/>
      <c r="W10" s="402"/>
      <c r="X10" s="434"/>
      <c r="Y10" s="434"/>
      <c r="Z10" s="403"/>
      <c r="AA10" s="53"/>
      <c r="AB10" s="402"/>
      <c r="AC10" s="434"/>
      <c r="AD10" s="434"/>
      <c r="AE10" s="403"/>
      <c r="AF10" s="53"/>
      <c r="AG10" s="402"/>
      <c r="AH10" s="434"/>
      <c r="AI10" s="434"/>
      <c r="AJ10" s="403"/>
      <c r="AK10" s="53"/>
      <c r="AL10" s="402"/>
      <c r="AM10" s="434"/>
      <c r="AN10" s="434"/>
      <c r="AO10" s="403"/>
      <c r="AP10" s="53"/>
      <c r="AQ10" s="402"/>
      <c r="AR10" s="434"/>
      <c r="AS10" s="434"/>
      <c r="AT10" s="403"/>
      <c r="AU10" s="53"/>
      <c r="AV10" s="402"/>
      <c r="AW10" s="434"/>
      <c r="AX10" s="434"/>
      <c r="AY10" s="403"/>
      <c r="AZ10" s="53"/>
      <c r="BA10" s="402"/>
      <c r="BB10" s="434"/>
      <c r="BC10" s="434"/>
      <c r="BD10" s="403"/>
      <c r="BE10" s="53"/>
      <c r="BF10" s="402"/>
      <c r="BG10" s="434"/>
      <c r="BH10" s="434"/>
      <c r="BI10" s="403"/>
      <c r="BJ10" s="53"/>
      <c r="BK10" s="402"/>
      <c r="BL10" s="434"/>
      <c r="BM10" s="434"/>
      <c r="BN10" s="403"/>
      <c r="BO10" s="53"/>
      <c r="BP10" s="402"/>
      <c r="BQ10" s="434"/>
      <c r="BR10" s="434"/>
      <c r="BS10" s="403"/>
      <c r="BT10" s="53"/>
      <c r="BU10" s="402"/>
      <c r="BV10" s="434"/>
      <c r="BW10" s="434"/>
      <c r="BX10" s="403"/>
      <c r="BY10" s="53"/>
      <c r="BZ10" s="402"/>
      <c r="CA10" s="434"/>
      <c r="CB10" s="434"/>
      <c r="CC10" s="403"/>
      <c r="CD10" s="53"/>
      <c r="CE10" s="402"/>
      <c r="CF10" s="434"/>
      <c r="CG10" s="434"/>
      <c r="CH10" s="403"/>
      <c r="CI10" s="53"/>
      <c r="CJ10" s="402"/>
      <c r="CK10" s="434"/>
      <c r="CL10" s="434"/>
      <c r="CM10" s="403"/>
      <c r="CN10" s="53"/>
      <c r="CO10" s="402"/>
      <c r="CP10" s="434"/>
      <c r="CQ10" s="434"/>
      <c r="CR10" s="403"/>
      <c r="CS10" s="53"/>
      <c r="CT10" s="402"/>
      <c r="CU10" s="434"/>
      <c r="CV10" s="434"/>
      <c r="CW10" s="403"/>
    </row>
    <row r="11" spans="1:102" ht="30" customHeight="1" x14ac:dyDescent="0.15">
      <c r="B11" s="51" t="s">
        <v>245</v>
      </c>
      <c r="C11" s="402"/>
      <c r="D11" s="434"/>
      <c r="E11" s="434"/>
      <c r="F11" s="403"/>
      <c r="G11" s="53"/>
      <c r="H11" s="402"/>
      <c r="I11" s="434"/>
      <c r="J11" s="434"/>
      <c r="K11" s="403"/>
      <c r="L11" s="53"/>
      <c r="M11" s="402"/>
      <c r="N11" s="434"/>
      <c r="O11" s="434"/>
      <c r="P11" s="403"/>
      <c r="Q11" s="53"/>
      <c r="R11" s="402"/>
      <c r="S11" s="434"/>
      <c r="T11" s="434"/>
      <c r="U11" s="403"/>
      <c r="V11" s="53"/>
      <c r="W11" s="402"/>
      <c r="X11" s="434"/>
      <c r="Y11" s="434"/>
      <c r="Z11" s="403"/>
      <c r="AA11" s="53"/>
      <c r="AB11" s="402"/>
      <c r="AC11" s="434"/>
      <c r="AD11" s="434"/>
      <c r="AE11" s="403"/>
      <c r="AF11" s="53"/>
      <c r="AG11" s="402"/>
      <c r="AH11" s="434"/>
      <c r="AI11" s="434"/>
      <c r="AJ11" s="403"/>
      <c r="AK11" s="53"/>
      <c r="AL11" s="402"/>
      <c r="AM11" s="434"/>
      <c r="AN11" s="434"/>
      <c r="AO11" s="403"/>
      <c r="AP11" s="53"/>
      <c r="AQ11" s="402"/>
      <c r="AR11" s="434"/>
      <c r="AS11" s="434"/>
      <c r="AT11" s="403"/>
      <c r="AU11" s="53"/>
      <c r="AV11" s="402"/>
      <c r="AW11" s="434"/>
      <c r="AX11" s="434"/>
      <c r="AY11" s="403"/>
      <c r="AZ11" s="53"/>
      <c r="BA11" s="402"/>
      <c r="BB11" s="434"/>
      <c r="BC11" s="434"/>
      <c r="BD11" s="403"/>
      <c r="BE11" s="53"/>
      <c r="BF11" s="402"/>
      <c r="BG11" s="434"/>
      <c r="BH11" s="434"/>
      <c r="BI11" s="403"/>
      <c r="BJ11" s="53"/>
      <c r="BK11" s="402"/>
      <c r="BL11" s="434"/>
      <c r="BM11" s="434"/>
      <c r="BN11" s="403"/>
      <c r="BO11" s="53"/>
      <c r="BP11" s="402"/>
      <c r="BQ11" s="434"/>
      <c r="BR11" s="434"/>
      <c r="BS11" s="403"/>
      <c r="BT11" s="53"/>
      <c r="BU11" s="402"/>
      <c r="BV11" s="434"/>
      <c r="BW11" s="434"/>
      <c r="BX11" s="403"/>
      <c r="BY11" s="53"/>
      <c r="BZ11" s="402"/>
      <c r="CA11" s="434"/>
      <c r="CB11" s="434"/>
      <c r="CC11" s="403"/>
      <c r="CD11" s="53"/>
      <c r="CE11" s="402"/>
      <c r="CF11" s="434"/>
      <c r="CG11" s="434"/>
      <c r="CH11" s="403"/>
      <c r="CI11" s="53"/>
      <c r="CJ11" s="402"/>
      <c r="CK11" s="434"/>
      <c r="CL11" s="434"/>
      <c r="CM11" s="403"/>
      <c r="CN11" s="53"/>
      <c r="CO11" s="402"/>
      <c r="CP11" s="434"/>
      <c r="CQ11" s="434"/>
      <c r="CR11" s="403"/>
      <c r="CS11" s="53"/>
      <c r="CT11" s="402"/>
      <c r="CU11" s="434"/>
      <c r="CV11" s="434"/>
      <c r="CW11" s="403"/>
    </row>
    <row r="12" spans="1:102" ht="27" customHeight="1" x14ac:dyDescent="0.15">
      <c r="B12" s="51" t="s">
        <v>244</v>
      </c>
      <c r="C12" s="402"/>
      <c r="D12" s="434"/>
      <c r="E12" s="434"/>
      <c r="F12" s="403"/>
      <c r="G12" s="53"/>
      <c r="H12" s="402"/>
      <c r="I12" s="434"/>
      <c r="J12" s="434"/>
      <c r="K12" s="403"/>
      <c r="L12" s="53"/>
      <c r="M12" s="402"/>
      <c r="N12" s="434"/>
      <c r="O12" s="434"/>
      <c r="P12" s="403"/>
      <c r="Q12" s="53"/>
      <c r="R12" s="402"/>
      <c r="S12" s="434"/>
      <c r="T12" s="434"/>
      <c r="U12" s="403"/>
      <c r="V12" s="53"/>
      <c r="W12" s="402"/>
      <c r="X12" s="434"/>
      <c r="Y12" s="434"/>
      <c r="Z12" s="403"/>
      <c r="AA12" s="53"/>
      <c r="AB12" s="402"/>
      <c r="AC12" s="434"/>
      <c r="AD12" s="434"/>
      <c r="AE12" s="403"/>
      <c r="AF12" s="53"/>
      <c r="AG12" s="402"/>
      <c r="AH12" s="434"/>
      <c r="AI12" s="434"/>
      <c r="AJ12" s="403"/>
      <c r="AK12" s="53"/>
      <c r="AL12" s="402"/>
      <c r="AM12" s="434"/>
      <c r="AN12" s="434"/>
      <c r="AO12" s="403"/>
      <c r="AP12" s="53"/>
      <c r="AQ12" s="402"/>
      <c r="AR12" s="434"/>
      <c r="AS12" s="434"/>
      <c r="AT12" s="403"/>
      <c r="AU12" s="53"/>
      <c r="AV12" s="402"/>
      <c r="AW12" s="434"/>
      <c r="AX12" s="434"/>
      <c r="AY12" s="403"/>
      <c r="AZ12" s="53"/>
      <c r="BA12" s="402"/>
      <c r="BB12" s="434"/>
      <c r="BC12" s="434"/>
      <c r="BD12" s="403"/>
      <c r="BE12" s="53"/>
      <c r="BF12" s="402"/>
      <c r="BG12" s="434"/>
      <c r="BH12" s="434"/>
      <c r="BI12" s="403"/>
      <c r="BJ12" s="53"/>
      <c r="BK12" s="402"/>
      <c r="BL12" s="434"/>
      <c r="BM12" s="434"/>
      <c r="BN12" s="403"/>
      <c r="BO12" s="53"/>
      <c r="BP12" s="402"/>
      <c r="BQ12" s="434"/>
      <c r="BR12" s="434"/>
      <c r="BS12" s="403"/>
      <c r="BT12" s="53"/>
      <c r="BU12" s="402"/>
      <c r="BV12" s="434"/>
      <c r="BW12" s="434"/>
      <c r="BX12" s="403"/>
      <c r="BY12" s="53"/>
      <c r="BZ12" s="402"/>
      <c r="CA12" s="434"/>
      <c r="CB12" s="434"/>
      <c r="CC12" s="403"/>
      <c r="CD12" s="53"/>
      <c r="CE12" s="402"/>
      <c r="CF12" s="434"/>
      <c r="CG12" s="434"/>
      <c r="CH12" s="403"/>
      <c r="CI12" s="53"/>
      <c r="CJ12" s="402"/>
      <c r="CK12" s="434"/>
      <c r="CL12" s="434"/>
      <c r="CM12" s="403"/>
      <c r="CN12" s="53"/>
      <c r="CO12" s="402"/>
      <c r="CP12" s="434"/>
      <c r="CQ12" s="434"/>
      <c r="CR12" s="403"/>
      <c r="CS12" s="53"/>
      <c r="CT12" s="402"/>
      <c r="CU12" s="434"/>
      <c r="CV12" s="434"/>
      <c r="CW12" s="403"/>
    </row>
    <row r="13" spans="1:102" ht="27" customHeight="1" x14ac:dyDescent="0.15">
      <c r="B13" s="51" t="s">
        <v>243</v>
      </c>
      <c r="C13" s="400"/>
      <c r="D13" s="430"/>
      <c r="E13" s="430"/>
      <c r="F13" s="401"/>
      <c r="G13" s="53"/>
      <c r="H13" s="400"/>
      <c r="I13" s="430"/>
      <c r="J13" s="430"/>
      <c r="K13" s="401"/>
      <c r="L13" s="53"/>
      <c r="M13" s="400"/>
      <c r="N13" s="430"/>
      <c r="O13" s="430"/>
      <c r="P13" s="401"/>
      <c r="Q13" s="53"/>
      <c r="R13" s="400"/>
      <c r="S13" s="430"/>
      <c r="T13" s="430"/>
      <c r="U13" s="401"/>
      <c r="V13" s="53"/>
      <c r="W13" s="400"/>
      <c r="X13" s="430"/>
      <c r="Y13" s="430"/>
      <c r="Z13" s="401"/>
      <c r="AA13" s="53"/>
      <c r="AB13" s="400"/>
      <c r="AC13" s="430"/>
      <c r="AD13" s="430"/>
      <c r="AE13" s="401"/>
      <c r="AF13" s="53"/>
      <c r="AG13" s="400"/>
      <c r="AH13" s="430"/>
      <c r="AI13" s="430"/>
      <c r="AJ13" s="401"/>
      <c r="AK13" s="53"/>
      <c r="AL13" s="400"/>
      <c r="AM13" s="430"/>
      <c r="AN13" s="430"/>
      <c r="AO13" s="401"/>
      <c r="AP13" s="53"/>
      <c r="AQ13" s="400"/>
      <c r="AR13" s="430"/>
      <c r="AS13" s="430"/>
      <c r="AT13" s="401"/>
      <c r="AU13" s="53"/>
      <c r="AV13" s="400"/>
      <c r="AW13" s="430"/>
      <c r="AX13" s="430"/>
      <c r="AY13" s="401"/>
      <c r="AZ13" s="53"/>
      <c r="BA13" s="400"/>
      <c r="BB13" s="430"/>
      <c r="BC13" s="430"/>
      <c r="BD13" s="401"/>
      <c r="BE13" s="53"/>
      <c r="BF13" s="400"/>
      <c r="BG13" s="430"/>
      <c r="BH13" s="430"/>
      <c r="BI13" s="401"/>
      <c r="BJ13" s="53"/>
      <c r="BK13" s="400"/>
      <c r="BL13" s="430"/>
      <c r="BM13" s="430"/>
      <c r="BN13" s="401"/>
      <c r="BO13" s="53"/>
      <c r="BP13" s="400"/>
      <c r="BQ13" s="430"/>
      <c r="BR13" s="430"/>
      <c r="BS13" s="401"/>
      <c r="BT13" s="53"/>
      <c r="BU13" s="400"/>
      <c r="BV13" s="430"/>
      <c r="BW13" s="430"/>
      <c r="BX13" s="401"/>
      <c r="BY13" s="53"/>
      <c r="BZ13" s="400"/>
      <c r="CA13" s="430"/>
      <c r="CB13" s="430"/>
      <c r="CC13" s="401"/>
      <c r="CD13" s="53"/>
      <c r="CE13" s="400"/>
      <c r="CF13" s="430"/>
      <c r="CG13" s="430"/>
      <c r="CH13" s="401"/>
      <c r="CI13" s="53"/>
      <c r="CJ13" s="400"/>
      <c r="CK13" s="430"/>
      <c r="CL13" s="430"/>
      <c r="CM13" s="401"/>
      <c r="CN13" s="53"/>
      <c r="CO13" s="400"/>
      <c r="CP13" s="430"/>
      <c r="CQ13" s="430"/>
      <c r="CR13" s="401"/>
      <c r="CS13" s="53"/>
      <c r="CT13" s="400"/>
      <c r="CU13" s="430"/>
      <c r="CV13" s="430"/>
      <c r="CW13" s="401"/>
    </row>
    <row r="14" spans="1:102" ht="27" customHeight="1" x14ac:dyDescent="0.15">
      <c r="H14" s="82"/>
      <c r="M14" s="82"/>
      <c r="R14" s="82"/>
      <c r="W14" s="82"/>
      <c r="AB14" s="82"/>
      <c r="AG14" s="82"/>
      <c r="AL14" s="82"/>
      <c r="AQ14" s="82"/>
      <c r="AV14" s="82"/>
      <c r="BA14" s="82"/>
      <c r="BF14" s="82"/>
      <c r="BK14" s="82"/>
      <c r="BP14" s="82"/>
      <c r="BU14" s="82"/>
      <c r="BZ14" s="82"/>
      <c r="CE14" s="82"/>
      <c r="CJ14" s="82"/>
      <c r="CO14" s="82"/>
      <c r="CT14" s="82"/>
    </row>
    <row r="15" spans="1:102" ht="27" hidden="1" customHeight="1" x14ac:dyDescent="0.15">
      <c r="B15" s="51" t="s">
        <v>242</v>
      </c>
      <c r="C15" s="99" t="s">
        <v>164</v>
      </c>
      <c r="D15" s="431" t="s">
        <v>80</v>
      </c>
      <c r="E15" s="432"/>
      <c r="F15" s="433"/>
      <c r="H15" s="99" t="s">
        <v>164</v>
      </c>
      <c r="I15" s="431" t="s">
        <v>80</v>
      </c>
      <c r="J15" s="432"/>
      <c r="K15" s="433"/>
      <c r="M15" s="99" t="s">
        <v>164</v>
      </c>
      <c r="N15" s="431" t="s">
        <v>146</v>
      </c>
      <c r="O15" s="432"/>
      <c r="P15" s="433"/>
      <c r="R15" s="99" t="s">
        <v>164</v>
      </c>
      <c r="S15" s="431" t="s">
        <v>146</v>
      </c>
      <c r="T15" s="432"/>
      <c r="U15" s="433"/>
      <c r="W15" s="99" t="s">
        <v>164</v>
      </c>
      <c r="X15" s="431" t="s">
        <v>146</v>
      </c>
      <c r="Y15" s="432"/>
      <c r="Z15" s="433"/>
      <c r="AB15" s="99" t="s">
        <v>164</v>
      </c>
      <c r="AC15" s="431" t="s">
        <v>146</v>
      </c>
      <c r="AD15" s="432"/>
      <c r="AE15" s="433"/>
      <c r="AG15" s="99" t="s">
        <v>164</v>
      </c>
      <c r="AH15" s="431" t="s">
        <v>146</v>
      </c>
      <c r="AI15" s="432"/>
      <c r="AJ15" s="433"/>
      <c r="AL15" s="99" t="s">
        <v>164</v>
      </c>
      <c r="AM15" s="431" t="s">
        <v>146</v>
      </c>
      <c r="AN15" s="432"/>
      <c r="AO15" s="433"/>
      <c r="AQ15" s="99" t="s">
        <v>164</v>
      </c>
      <c r="AR15" s="431" t="s">
        <v>146</v>
      </c>
      <c r="AS15" s="432"/>
      <c r="AT15" s="433"/>
      <c r="AV15" s="99" t="s">
        <v>164</v>
      </c>
      <c r="AW15" s="431" t="s">
        <v>146</v>
      </c>
      <c r="AX15" s="432"/>
      <c r="AY15" s="433"/>
      <c r="BA15" s="99" t="s">
        <v>164</v>
      </c>
      <c r="BB15" s="431" t="s">
        <v>146</v>
      </c>
      <c r="BC15" s="432"/>
      <c r="BD15" s="433"/>
      <c r="BF15" s="99" t="s">
        <v>164</v>
      </c>
      <c r="BG15" s="431" t="s">
        <v>146</v>
      </c>
      <c r="BH15" s="432"/>
      <c r="BI15" s="433"/>
      <c r="BK15" s="99" t="s">
        <v>164</v>
      </c>
      <c r="BL15" s="431" t="s">
        <v>146</v>
      </c>
      <c r="BM15" s="432"/>
      <c r="BN15" s="433"/>
      <c r="BP15" s="99" t="s">
        <v>164</v>
      </c>
      <c r="BQ15" s="431" t="s">
        <v>146</v>
      </c>
      <c r="BR15" s="432"/>
      <c r="BS15" s="433"/>
      <c r="BU15" s="99" t="s">
        <v>164</v>
      </c>
      <c r="BV15" s="431" t="s">
        <v>146</v>
      </c>
      <c r="BW15" s="432"/>
      <c r="BX15" s="433"/>
      <c r="BZ15" s="99" t="s">
        <v>164</v>
      </c>
      <c r="CA15" s="431" t="s">
        <v>146</v>
      </c>
      <c r="CB15" s="432"/>
      <c r="CC15" s="433"/>
      <c r="CE15" s="99" t="s">
        <v>164</v>
      </c>
      <c r="CF15" s="431" t="s">
        <v>146</v>
      </c>
      <c r="CG15" s="432"/>
      <c r="CH15" s="433"/>
      <c r="CJ15" s="99" t="s">
        <v>164</v>
      </c>
      <c r="CK15" s="431" t="s">
        <v>146</v>
      </c>
      <c r="CL15" s="432"/>
      <c r="CM15" s="433"/>
      <c r="CO15" s="99" t="s">
        <v>164</v>
      </c>
      <c r="CP15" s="431" t="s">
        <v>146</v>
      </c>
      <c r="CQ15" s="432"/>
      <c r="CR15" s="433"/>
      <c r="CT15" s="99" t="s">
        <v>164</v>
      </c>
      <c r="CU15" s="431" t="s">
        <v>146</v>
      </c>
      <c r="CV15" s="432"/>
      <c r="CW15" s="433"/>
    </row>
    <row r="16" spans="1:102" ht="27" hidden="1" customHeight="1" x14ac:dyDescent="0.15">
      <c r="C16" s="99" t="s">
        <v>161</v>
      </c>
      <c r="D16" s="427" t="s">
        <v>75</v>
      </c>
      <c r="E16" s="428"/>
      <c r="F16" s="429"/>
      <c r="H16" s="99" t="s">
        <v>161</v>
      </c>
      <c r="I16" s="427" t="s">
        <v>65</v>
      </c>
      <c r="J16" s="428"/>
      <c r="K16" s="429"/>
      <c r="M16" s="99" t="s">
        <v>161</v>
      </c>
      <c r="N16" s="427" t="s">
        <v>146</v>
      </c>
      <c r="O16" s="428"/>
      <c r="P16" s="429"/>
      <c r="R16" s="99" t="s">
        <v>161</v>
      </c>
      <c r="S16" s="427" t="s">
        <v>146</v>
      </c>
      <c r="T16" s="428"/>
      <c r="U16" s="429"/>
      <c r="W16" s="99" t="s">
        <v>161</v>
      </c>
      <c r="X16" s="427" t="s">
        <v>146</v>
      </c>
      <c r="Y16" s="428"/>
      <c r="Z16" s="429"/>
      <c r="AB16" s="99" t="s">
        <v>161</v>
      </c>
      <c r="AC16" s="427" t="s">
        <v>146</v>
      </c>
      <c r="AD16" s="428"/>
      <c r="AE16" s="429"/>
      <c r="AG16" s="99" t="s">
        <v>161</v>
      </c>
      <c r="AH16" s="427" t="s">
        <v>146</v>
      </c>
      <c r="AI16" s="428"/>
      <c r="AJ16" s="429"/>
      <c r="AL16" s="99" t="s">
        <v>161</v>
      </c>
      <c r="AM16" s="427" t="s">
        <v>146</v>
      </c>
      <c r="AN16" s="428"/>
      <c r="AO16" s="429"/>
      <c r="AQ16" s="99" t="s">
        <v>161</v>
      </c>
      <c r="AR16" s="427" t="s">
        <v>146</v>
      </c>
      <c r="AS16" s="428"/>
      <c r="AT16" s="429"/>
      <c r="AV16" s="99" t="s">
        <v>161</v>
      </c>
      <c r="AW16" s="427" t="s">
        <v>146</v>
      </c>
      <c r="AX16" s="428"/>
      <c r="AY16" s="429"/>
      <c r="BA16" s="99" t="s">
        <v>161</v>
      </c>
      <c r="BB16" s="427" t="s">
        <v>146</v>
      </c>
      <c r="BC16" s="428"/>
      <c r="BD16" s="429"/>
      <c r="BF16" s="99" t="s">
        <v>161</v>
      </c>
      <c r="BG16" s="427" t="s">
        <v>146</v>
      </c>
      <c r="BH16" s="428"/>
      <c r="BI16" s="429"/>
      <c r="BK16" s="99" t="s">
        <v>159</v>
      </c>
      <c r="BL16" s="427" t="s">
        <v>146</v>
      </c>
      <c r="BM16" s="428"/>
      <c r="BN16" s="429"/>
      <c r="BP16" s="99" t="s">
        <v>161</v>
      </c>
      <c r="BQ16" s="427" t="s">
        <v>146</v>
      </c>
      <c r="BR16" s="428"/>
      <c r="BS16" s="429"/>
      <c r="BU16" s="99" t="s">
        <v>161</v>
      </c>
      <c r="BV16" s="427" t="s">
        <v>146</v>
      </c>
      <c r="BW16" s="428"/>
      <c r="BX16" s="429"/>
      <c r="BZ16" s="99" t="s">
        <v>161</v>
      </c>
      <c r="CA16" s="427" t="s">
        <v>146</v>
      </c>
      <c r="CB16" s="428"/>
      <c r="CC16" s="429"/>
      <c r="CE16" s="99" t="s">
        <v>161</v>
      </c>
      <c r="CF16" s="427" t="s">
        <v>146</v>
      </c>
      <c r="CG16" s="428"/>
      <c r="CH16" s="429"/>
      <c r="CJ16" s="99" t="s">
        <v>159</v>
      </c>
      <c r="CK16" s="427" t="s">
        <v>146</v>
      </c>
      <c r="CL16" s="428"/>
      <c r="CM16" s="429"/>
      <c r="CO16" s="99" t="s">
        <v>161</v>
      </c>
      <c r="CP16" s="427" t="s">
        <v>146</v>
      </c>
      <c r="CQ16" s="428"/>
      <c r="CR16" s="429"/>
      <c r="CT16" s="99" t="s">
        <v>161</v>
      </c>
      <c r="CU16" s="427" t="s">
        <v>146</v>
      </c>
      <c r="CV16" s="428"/>
      <c r="CW16" s="429"/>
    </row>
    <row r="17" spans="1:101" ht="27" hidden="1" customHeight="1" x14ac:dyDescent="0.15">
      <c r="C17" s="99" t="s">
        <v>156</v>
      </c>
      <c r="D17" s="427" t="s">
        <v>65</v>
      </c>
      <c r="E17" s="428"/>
      <c r="F17" s="429"/>
      <c r="H17" s="99" t="s">
        <v>156</v>
      </c>
      <c r="I17" s="427" t="s">
        <v>146</v>
      </c>
      <c r="J17" s="428"/>
      <c r="K17" s="429"/>
      <c r="M17" s="99" t="s">
        <v>156</v>
      </c>
      <c r="N17" s="427" t="s">
        <v>146</v>
      </c>
      <c r="O17" s="428"/>
      <c r="P17" s="429"/>
      <c r="R17" s="99" t="s">
        <v>155</v>
      </c>
      <c r="S17" s="427" t="s">
        <v>146</v>
      </c>
      <c r="T17" s="428"/>
      <c r="U17" s="429"/>
      <c r="W17" s="99" t="s">
        <v>156</v>
      </c>
      <c r="X17" s="427" t="s">
        <v>146</v>
      </c>
      <c r="Y17" s="428"/>
      <c r="Z17" s="429"/>
      <c r="AB17" s="99" t="s">
        <v>155</v>
      </c>
      <c r="AC17" s="427" t="s">
        <v>146</v>
      </c>
      <c r="AD17" s="428"/>
      <c r="AE17" s="429"/>
      <c r="AG17" s="99" t="s">
        <v>156</v>
      </c>
      <c r="AH17" s="427" t="s">
        <v>146</v>
      </c>
      <c r="AI17" s="428"/>
      <c r="AJ17" s="429"/>
      <c r="AL17" s="99" t="s">
        <v>156</v>
      </c>
      <c r="AM17" s="427" t="s">
        <v>146</v>
      </c>
      <c r="AN17" s="428"/>
      <c r="AO17" s="429"/>
      <c r="AQ17" s="99" t="s">
        <v>155</v>
      </c>
      <c r="AR17" s="427" t="s">
        <v>146</v>
      </c>
      <c r="AS17" s="428"/>
      <c r="AT17" s="429"/>
      <c r="AV17" s="99" t="s">
        <v>156</v>
      </c>
      <c r="AW17" s="427" t="s">
        <v>146</v>
      </c>
      <c r="AX17" s="428"/>
      <c r="AY17" s="429"/>
      <c r="BA17" s="99" t="s">
        <v>156</v>
      </c>
      <c r="BB17" s="427" t="s">
        <v>146</v>
      </c>
      <c r="BC17" s="428"/>
      <c r="BD17" s="429"/>
      <c r="BF17" s="99" t="s">
        <v>156</v>
      </c>
      <c r="BG17" s="427" t="s">
        <v>146</v>
      </c>
      <c r="BH17" s="428"/>
      <c r="BI17" s="429"/>
      <c r="BK17" s="99" t="s">
        <v>156</v>
      </c>
      <c r="BL17" s="427" t="s">
        <v>146</v>
      </c>
      <c r="BM17" s="428"/>
      <c r="BN17" s="429"/>
      <c r="BP17" s="99" t="s">
        <v>156</v>
      </c>
      <c r="BQ17" s="427" t="s">
        <v>146</v>
      </c>
      <c r="BR17" s="428"/>
      <c r="BS17" s="429"/>
      <c r="BU17" s="99" t="s">
        <v>155</v>
      </c>
      <c r="BV17" s="427" t="s">
        <v>146</v>
      </c>
      <c r="BW17" s="428"/>
      <c r="BX17" s="429"/>
      <c r="BZ17" s="99" t="s">
        <v>156</v>
      </c>
      <c r="CA17" s="427" t="s">
        <v>146</v>
      </c>
      <c r="CB17" s="428"/>
      <c r="CC17" s="429"/>
      <c r="CE17" s="99" t="s">
        <v>155</v>
      </c>
      <c r="CF17" s="427" t="s">
        <v>146</v>
      </c>
      <c r="CG17" s="428"/>
      <c r="CH17" s="429"/>
      <c r="CJ17" s="99" t="s">
        <v>200</v>
      </c>
      <c r="CK17" s="427" t="s">
        <v>146</v>
      </c>
      <c r="CL17" s="428"/>
      <c r="CM17" s="429"/>
      <c r="CO17" s="99" t="s">
        <v>156</v>
      </c>
      <c r="CP17" s="427" t="s">
        <v>146</v>
      </c>
      <c r="CQ17" s="428"/>
      <c r="CR17" s="429"/>
      <c r="CT17" s="99" t="s">
        <v>155</v>
      </c>
      <c r="CU17" s="427" t="s">
        <v>146</v>
      </c>
      <c r="CV17" s="428"/>
      <c r="CW17" s="429"/>
    </row>
    <row r="18" spans="1:101" ht="27.75" hidden="1" customHeight="1" x14ac:dyDescent="0.15">
      <c r="C18" s="82" t="s">
        <v>241</v>
      </c>
      <c r="D18" s="427" t="s">
        <v>146</v>
      </c>
      <c r="E18" s="428"/>
      <c r="F18" s="429"/>
      <c r="H18" s="82" t="s">
        <v>241</v>
      </c>
      <c r="I18" s="427" t="s">
        <v>146</v>
      </c>
      <c r="J18" s="428"/>
      <c r="K18" s="429"/>
      <c r="M18" s="82" t="s">
        <v>240</v>
      </c>
      <c r="N18" s="427" t="s">
        <v>146</v>
      </c>
      <c r="O18" s="428"/>
      <c r="P18" s="429"/>
      <c r="R18" s="82" t="s">
        <v>197</v>
      </c>
      <c r="S18" s="427" t="s">
        <v>146</v>
      </c>
      <c r="T18" s="428"/>
      <c r="U18" s="429"/>
      <c r="W18" s="82" t="s">
        <v>240</v>
      </c>
      <c r="X18" s="427" t="s">
        <v>146</v>
      </c>
      <c r="Y18" s="428"/>
      <c r="Z18" s="429"/>
      <c r="AB18" s="82" t="s">
        <v>240</v>
      </c>
      <c r="AC18" s="427" t="s">
        <v>146</v>
      </c>
      <c r="AD18" s="428"/>
      <c r="AE18" s="429"/>
      <c r="AG18" s="82" t="s">
        <v>240</v>
      </c>
      <c r="AH18" s="427" t="s">
        <v>146</v>
      </c>
      <c r="AI18" s="428"/>
      <c r="AJ18" s="429"/>
      <c r="AL18" s="82" t="s">
        <v>240</v>
      </c>
      <c r="AM18" s="427" t="s">
        <v>146</v>
      </c>
      <c r="AN18" s="428"/>
      <c r="AO18" s="429"/>
      <c r="AQ18" s="82" t="s">
        <v>240</v>
      </c>
      <c r="AR18" s="427" t="s">
        <v>146</v>
      </c>
      <c r="AS18" s="428"/>
      <c r="AT18" s="429"/>
      <c r="AV18" s="82" t="s">
        <v>197</v>
      </c>
      <c r="AW18" s="427" t="s">
        <v>146</v>
      </c>
      <c r="AX18" s="428"/>
      <c r="AY18" s="429"/>
      <c r="BA18" s="82" t="s">
        <v>240</v>
      </c>
      <c r="BB18" s="427" t="s">
        <v>146</v>
      </c>
      <c r="BC18" s="428"/>
      <c r="BD18" s="429"/>
      <c r="BF18" s="82" t="s">
        <v>240</v>
      </c>
      <c r="BG18" s="427" t="s">
        <v>146</v>
      </c>
      <c r="BH18" s="428"/>
      <c r="BI18" s="429"/>
      <c r="BK18" s="82" t="s">
        <v>241</v>
      </c>
      <c r="BL18" s="427" t="s">
        <v>146</v>
      </c>
      <c r="BM18" s="428"/>
      <c r="BN18" s="429"/>
      <c r="BP18" s="82" t="s">
        <v>241</v>
      </c>
      <c r="BQ18" s="427" t="s">
        <v>146</v>
      </c>
      <c r="BR18" s="428"/>
      <c r="BS18" s="429"/>
      <c r="BU18" s="82" t="s">
        <v>240</v>
      </c>
      <c r="BV18" s="427" t="s">
        <v>146</v>
      </c>
      <c r="BW18" s="428"/>
      <c r="BX18" s="429"/>
      <c r="BZ18" s="82" t="s">
        <v>240</v>
      </c>
      <c r="CA18" s="427" t="s">
        <v>146</v>
      </c>
      <c r="CB18" s="428"/>
      <c r="CC18" s="429"/>
      <c r="CE18" s="82" t="s">
        <v>197</v>
      </c>
      <c r="CF18" s="427" t="s">
        <v>146</v>
      </c>
      <c r="CG18" s="428"/>
      <c r="CH18" s="429"/>
      <c r="CJ18" s="82" t="s">
        <v>240</v>
      </c>
      <c r="CK18" s="427" t="s">
        <v>146</v>
      </c>
      <c r="CL18" s="428"/>
      <c r="CM18" s="429"/>
      <c r="CO18" s="82" t="s">
        <v>240</v>
      </c>
      <c r="CP18" s="427" t="s">
        <v>146</v>
      </c>
      <c r="CQ18" s="428"/>
      <c r="CR18" s="429"/>
      <c r="CT18" s="82" t="s">
        <v>240</v>
      </c>
      <c r="CU18" s="427" t="s">
        <v>146</v>
      </c>
      <c r="CV18" s="428"/>
      <c r="CW18" s="429"/>
    </row>
    <row r="19" spans="1:101" ht="27.75" hidden="1" customHeight="1" x14ac:dyDescent="0.15">
      <c r="C19" s="82" t="s">
        <v>239</v>
      </c>
      <c r="D19" s="427" t="s">
        <v>146</v>
      </c>
      <c r="E19" s="428"/>
      <c r="F19" s="429"/>
      <c r="H19" s="82" t="s">
        <v>195</v>
      </c>
      <c r="I19" s="427" t="s">
        <v>146</v>
      </c>
      <c r="J19" s="428"/>
      <c r="K19" s="429"/>
      <c r="M19" s="82" t="s">
        <v>195</v>
      </c>
      <c r="N19" s="427" t="s">
        <v>146</v>
      </c>
      <c r="O19" s="428"/>
      <c r="P19" s="429"/>
      <c r="R19" s="82" t="s">
        <v>195</v>
      </c>
      <c r="S19" s="427" t="s">
        <v>146</v>
      </c>
      <c r="T19" s="428"/>
      <c r="U19" s="429"/>
      <c r="W19" s="82" t="s">
        <v>195</v>
      </c>
      <c r="X19" s="427" t="s">
        <v>146</v>
      </c>
      <c r="Y19" s="428"/>
      <c r="Z19" s="429"/>
      <c r="AB19" s="82" t="s">
        <v>195</v>
      </c>
      <c r="AC19" s="427" t="s">
        <v>146</v>
      </c>
      <c r="AD19" s="428"/>
      <c r="AE19" s="429"/>
      <c r="AG19" s="82" t="s">
        <v>195</v>
      </c>
      <c r="AH19" s="427" t="s">
        <v>146</v>
      </c>
      <c r="AI19" s="428"/>
      <c r="AJ19" s="429"/>
      <c r="AL19" s="82" t="s">
        <v>239</v>
      </c>
      <c r="AM19" s="427" t="s">
        <v>146</v>
      </c>
      <c r="AN19" s="428"/>
      <c r="AO19" s="429"/>
      <c r="AQ19" s="82" t="s">
        <v>195</v>
      </c>
      <c r="AR19" s="427" t="s">
        <v>146</v>
      </c>
      <c r="AS19" s="428"/>
      <c r="AT19" s="429"/>
      <c r="AV19" s="82" t="s">
        <v>239</v>
      </c>
      <c r="AW19" s="427" t="s">
        <v>146</v>
      </c>
      <c r="AX19" s="428"/>
      <c r="AY19" s="429"/>
      <c r="BA19" s="82" t="s">
        <v>195</v>
      </c>
      <c r="BB19" s="427" t="s">
        <v>146</v>
      </c>
      <c r="BC19" s="428"/>
      <c r="BD19" s="429"/>
      <c r="BF19" s="82" t="s">
        <v>195</v>
      </c>
      <c r="BG19" s="427" t="s">
        <v>146</v>
      </c>
      <c r="BH19" s="428"/>
      <c r="BI19" s="429"/>
      <c r="BK19" s="82" t="s">
        <v>195</v>
      </c>
      <c r="BL19" s="427" t="s">
        <v>146</v>
      </c>
      <c r="BM19" s="428"/>
      <c r="BN19" s="429"/>
      <c r="BP19" s="82" t="s">
        <v>239</v>
      </c>
      <c r="BQ19" s="427" t="s">
        <v>146</v>
      </c>
      <c r="BR19" s="428"/>
      <c r="BS19" s="429"/>
      <c r="BU19" s="82" t="s">
        <v>195</v>
      </c>
      <c r="BV19" s="427" t="s">
        <v>146</v>
      </c>
      <c r="BW19" s="428"/>
      <c r="BX19" s="429"/>
      <c r="BZ19" s="82" t="s">
        <v>195</v>
      </c>
      <c r="CA19" s="427" t="s">
        <v>146</v>
      </c>
      <c r="CB19" s="428"/>
      <c r="CC19" s="429"/>
      <c r="CE19" s="82" t="s">
        <v>239</v>
      </c>
      <c r="CF19" s="427" t="s">
        <v>146</v>
      </c>
      <c r="CG19" s="428"/>
      <c r="CH19" s="429"/>
      <c r="CJ19" s="82" t="s">
        <v>195</v>
      </c>
      <c r="CK19" s="427" t="s">
        <v>146</v>
      </c>
      <c r="CL19" s="428"/>
      <c r="CM19" s="429"/>
      <c r="CO19" s="82" t="s">
        <v>195</v>
      </c>
      <c r="CP19" s="427" t="s">
        <v>146</v>
      </c>
      <c r="CQ19" s="428"/>
      <c r="CR19" s="429"/>
      <c r="CT19" s="82" t="s">
        <v>195</v>
      </c>
      <c r="CU19" s="427" t="s">
        <v>146</v>
      </c>
      <c r="CV19" s="428"/>
      <c r="CW19" s="429"/>
    </row>
    <row r="20" spans="1:101" ht="27" hidden="1" customHeight="1" x14ac:dyDescent="0.15">
      <c r="C20" s="82" t="s">
        <v>192</v>
      </c>
      <c r="D20" s="424" t="s">
        <v>146</v>
      </c>
      <c r="E20" s="425"/>
      <c r="F20" s="426"/>
      <c r="H20" s="82" t="s">
        <v>237</v>
      </c>
      <c r="I20" s="424" t="s">
        <v>146</v>
      </c>
      <c r="J20" s="425"/>
      <c r="K20" s="426"/>
      <c r="M20" s="82" t="s">
        <v>237</v>
      </c>
      <c r="N20" s="424" t="s">
        <v>146</v>
      </c>
      <c r="O20" s="425"/>
      <c r="P20" s="426"/>
      <c r="R20" s="82" t="s">
        <v>192</v>
      </c>
      <c r="S20" s="424" t="s">
        <v>146</v>
      </c>
      <c r="T20" s="425"/>
      <c r="U20" s="426"/>
      <c r="W20" s="82" t="s">
        <v>238</v>
      </c>
      <c r="X20" s="424" t="s">
        <v>146</v>
      </c>
      <c r="Y20" s="425"/>
      <c r="Z20" s="426"/>
      <c r="AB20" s="82" t="s">
        <v>237</v>
      </c>
      <c r="AC20" s="424" t="s">
        <v>146</v>
      </c>
      <c r="AD20" s="425"/>
      <c r="AE20" s="426"/>
      <c r="AG20" s="82" t="s">
        <v>237</v>
      </c>
      <c r="AH20" s="424" t="s">
        <v>146</v>
      </c>
      <c r="AI20" s="425"/>
      <c r="AJ20" s="426"/>
      <c r="AL20" s="82" t="s">
        <v>237</v>
      </c>
      <c r="AM20" s="424" t="s">
        <v>146</v>
      </c>
      <c r="AN20" s="425"/>
      <c r="AO20" s="426"/>
      <c r="AQ20" s="82" t="s">
        <v>237</v>
      </c>
      <c r="AR20" s="424" t="s">
        <v>146</v>
      </c>
      <c r="AS20" s="425"/>
      <c r="AT20" s="426"/>
      <c r="AV20" s="82" t="s">
        <v>192</v>
      </c>
      <c r="AW20" s="424" t="s">
        <v>146</v>
      </c>
      <c r="AX20" s="425"/>
      <c r="AY20" s="426"/>
      <c r="BA20" s="82" t="s">
        <v>237</v>
      </c>
      <c r="BB20" s="424" t="s">
        <v>146</v>
      </c>
      <c r="BC20" s="425"/>
      <c r="BD20" s="426"/>
      <c r="BF20" s="82" t="s">
        <v>237</v>
      </c>
      <c r="BG20" s="424" t="s">
        <v>146</v>
      </c>
      <c r="BH20" s="425"/>
      <c r="BI20" s="426"/>
      <c r="BK20" s="82" t="s">
        <v>237</v>
      </c>
      <c r="BL20" s="424" t="s">
        <v>146</v>
      </c>
      <c r="BM20" s="425"/>
      <c r="BN20" s="426"/>
      <c r="BP20" s="82" t="s">
        <v>237</v>
      </c>
      <c r="BQ20" s="424" t="s">
        <v>146</v>
      </c>
      <c r="BR20" s="425"/>
      <c r="BS20" s="426"/>
      <c r="BU20" s="82" t="s">
        <v>237</v>
      </c>
      <c r="BV20" s="424" t="s">
        <v>146</v>
      </c>
      <c r="BW20" s="425"/>
      <c r="BX20" s="426"/>
      <c r="BZ20" s="82" t="s">
        <v>237</v>
      </c>
      <c r="CA20" s="424" t="s">
        <v>146</v>
      </c>
      <c r="CB20" s="425"/>
      <c r="CC20" s="426"/>
      <c r="CE20" s="82" t="s">
        <v>237</v>
      </c>
      <c r="CF20" s="424" t="s">
        <v>146</v>
      </c>
      <c r="CG20" s="425"/>
      <c r="CH20" s="426"/>
      <c r="CJ20" s="82" t="s">
        <v>237</v>
      </c>
      <c r="CK20" s="424" t="s">
        <v>146</v>
      </c>
      <c r="CL20" s="425"/>
      <c r="CM20" s="426"/>
      <c r="CO20" s="82" t="s">
        <v>237</v>
      </c>
      <c r="CP20" s="424" t="s">
        <v>146</v>
      </c>
      <c r="CQ20" s="425"/>
      <c r="CR20" s="426"/>
      <c r="CT20" s="82" t="s">
        <v>237</v>
      </c>
      <c r="CU20" s="424" t="s">
        <v>146</v>
      </c>
      <c r="CV20" s="425"/>
      <c r="CW20" s="426"/>
    </row>
    <row r="21" spans="1:101" hidden="1" x14ac:dyDescent="0.15">
      <c r="D21" s="82"/>
      <c r="H21" s="82"/>
      <c r="I21" s="82"/>
      <c r="M21" s="82"/>
      <c r="N21" s="82"/>
      <c r="R21" s="82"/>
      <c r="S21" s="82"/>
      <c r="W21" s="82"/>
      <c r="X21" s="82"/>
      <c r="AB21" s="82"/>
      <c r="AC21" s="82"/>
      <c r="AG21" s="82"/>
      <c r="AH21" s="82"/>
      <c r="AL21" s="82"/>
      <c r="AM21" s="82"/>
      <c r="AQ21" s="82"/>
      <c r="AR21" s="82"/>
      <c r="AV21" s="82"/>
      <c r="AW21" s="82"/>
      <c r="BA21" s="82"/>
      <c r="BB21" s="82"/>
      <c r="BF21" s="82"/>
      <c r="BG21" s="82"/>
      <c r="BK21" s="82"/>
      <c r="BL21" s="82"/>
      <c r="BP21" s="82"/>
      <c r="BQ21" s="82"/>
      <c r="BU21" s="82"/>
      <c r="BV21" s="82"/>
      <c r="BZ21" s="82"/>
      <c r="CA21" s="82"/>
      <c r="CE21" s="82"/>
      <c r="CF21" s="82"/>
      <c r="CJ21" s="82"/>
      <c r="CK21" s="82"/>
      <c r="CO21" s="82"/>
      <c r="CP21" s="82"/>
      <c r="CT21" s="82"/>
      <c r="CU21" s="82"/>
    </row>
    <row r="22" spans="1:101" ht="27" customHeight="1" x14ac:dyDescent="0.15">
      <c r="A22" s="51">
        <v>3</v>
      </c>
      <c r="B22" s="51" t="s">
        <v>27</v>
      </c>
      <c r="D22" s="411" t="s">
        <v>236</v>
      </c>
      <c r="E22" s="412"/>
      <c r="F22" s="413"/>
      <c r="H22" s="82"/>
      <c r="I22" s="411" t="s">
        <v>235</v>
      </c>
      <c r="J22" s="412"/>
      <c r="K22" s="413"/>
      <c r="M22" s="82"/>
      <c r="N22" s="411"/>
      <c r="O22" s="412"/>
      <c r="P22" s="413"/>
      <c r="R22" s="82"/>
      <c r="S22" s="411"/>
      <c r="T22" s="412"/>
      <c r="U22" s="413"/>
      <c r="W22" s="82"/>
      <c r="X22" s="411"/>
      <c r="Y22" s="412"/>
      <c r="Z22" s="413"/>
      <c r="AB22" s="82"/>
      <c r="AC22" s="411"/>
      <c r="AD22" s="412"/>
      <c r="AE22" s="413"/>
      <c r="AG22" s="82"/>
      <c r="AH22" s="411"/>
      <c r="AI22" s="412"/>
      <c r="AJ22" s="413"/>
      <c r="AL22" s="82"/>
      <c r="AM22" s="411"/>
      <c r="AN22" s="412"/>
      <c r="AO22" s="413"/>
      <c r="AQ22" s="82"/>
      <c r="AR22" s="411"/>
      <c r="AS22" s="412"/>
      <c r="AT22" s="413"/>
      <c r="AV22" s="82"/>
      <c r="AW22" s="411"/>
      <c r="AX22" s="412"/>
      <c r="AY22" s="413"/>
      <c r="BA22" s="82"/>
      <c r="BB22" s="411"/>
      <c r="BC22" s="412"/>
      <c r="BD22" s="413"/>
      <c r="BF22" s="82"/>
      <c r="BG22" s="411"/>
      <c r="BH22" s="412"/>
      <c r="BI22" s="413"/>
      <c r="BK22" s="82"/>
      <c r="BL22" s="411"/>
      <c r="BM22" s="412"/>
      <c r="BN22" s="413"/>
      <c r="BP22" s="82"/>
      <c r="BQ22" s="411"/>
      <c r="BR22" s="412"/>
      <c r="BS22" s="413"/>
      <c r="BU22" s="82"/>
      <c r="BV22" s="411"/>
      <c r="BW22" s="412"/>
      <c r="BX22" s="413"/>
      <c r="BZ22" s="82"/>
      <c r="CA22" s="411"/>
      <c r="CB22" s="412"/>
      <c r="CC22" s="413"/>
      <c r="CE22" s="82"/>
      <c r="CF22" s="411"/>
      <c r="CG22" s="412"/>
      <c r="CH22" s="413"/>
      <c r="CJ22" s="82"/>
      <c r="CK22" s="411"/>
      <c r="CL22" s="412"/>
      <c r="CM22" s="413"/>
      <c r="CO22" s="82"/>
      <c r="CP22" s="411"/>
      <c r="CQ22" s="412"/>
      <c r="CR22" s="413"/>
      <c r="CT22" s="82"/>
      <c r="CU22" s="411"/>
      <c r="CV22" s="412"/>
      <c r="CW22" s="413"/>
    </row>
    <row r="23" spans="1:101" x14ac:dyDescent="0.15">
      <c r="D23" s="423"/>
      <c r="E23" s="423"/>
      <c r="F23" s="423"/>
      <c r="H23" s="82"/>
      <c r="I23" s="423"/>
      <c r="J23" s="423"/>
      <c r="K23" s="423"/>
      <c r="M23" s="82"/>
      <c r="N23" s="423"/>
      <c r="O23" s="423"/>
      <c r="P23" s="423"/>
      <c r="R23" s="82"/>
      <c r="S23" s="423"/>
      <c r="T23" s="423"/>
      <c r="U23" s="423"/>
      <c r="W23" s="82"/>
      <c r="X23" s="423"/>
      <c r="Y23" s="423"/>
      <c r="Z23" s="423"/>
      <c r="AB23" s="82"/>
      <c r="AC23" s="423"/>
      <c r="AD23" s="423"/>
      <c r="AE23" s="423"/>
      <c r="AG23" s="82"/>
      <c r="AH23" s="423"/>
      <c r="AI23" s="423"/>
      <c r="AJ23" s="423"/>
      <c r="AL23" s="82"/>
      <c r="AM23" s="423"/>
      <c r="AN23" s="423"/>
      <c r="AO23" s="423"/>
      <c r="AQ23" s="82"/>
      <c r="AR23" s="423"/>
      <c r="AS23" s="423"/>
      <c r="AT23" s="423"/>
      <c r="AV23" s="82"/>
      <c r="AW23" s="423"/>
      <c r="AX23" s="423"/>
      <c r="AY23" s="423"/>
      <c r="BA23" s="82"/>
      <c r="BB23" s="423"/>
      <c r="BC23" s="423"/>
      <c r="BD23" s="423"/>
      <c r="BF23" s="82"/>
      <c r="BG23" s="423"/>
      <c r="BH23" s="423"/>
      <c r="BI23" s="423"/>
      <c r="BK23" s="82"/>
      <c r="BL23" s="423"/>
      <c r="BM23" s="423"/>
      <c r="BN23" s="423"/>
      <c r="BP23" s="82"/>
      <c r="BQ23" s="423"/>
      <c r="BR23" s="423"/>
      <c r="BS23" s="423"/>
      <c r="BU23" s="82"/>
      <c r="BV23" s="423"/>
      <c r="BW23" s="423"/>
      <c r="BX23" s="423"/>
      <c r="BZ23" s="82"/>
      <c r="CA23" s="423"/>
      <c r="CB23" s="423"/>
      <c r="CC23" s="423"/>
      <c r="CE23" s="82"/>
      <c r="CF23" s="423"/>
      <c r="CG23" s="423"/>
      <c r="CH23" s="423"/>
      <c r="CJ23" s="82"/>
      <c r="CK23" s="423"/>
      <c r="CL23" s="423"/>
      <c r="CM23" s="423"/>
      <c r="CO23" s="82"/>
      <c r="CP23" s="423"/>
      <c r="CQ23" s="423"/>
      <c r="CR23" s="423"/>
      <c r="CT23" s="82"/>
      <c r="CU23" s="423"/>
      <c r="CV23" s="423"/>
      <c r="CW23" s="423"/>
    </row>
    <row r="24" spans="1:101" ht="27" customHeight="1" x14ac:dyDescent="0.15">
      <c r="A24" s="51">
        <v>4</v>
      </c>
      <c r="B24" s="51" t="s">
        <v>234</v>
      </c>
      <c r="D24" s="411" t="s">
        <v>233</v>
      </c>
      <c r="E24" s="412"/>
      <c r="F24" s="413"/>
      <c r="H24" s="82"/>
      <c r="I24" s="411" t="s">
        <v>232</v>
      </c>
      <c r="J24" s="412"/>
      <c r="K24" s="413"/>
      <c r="M24" s="82"/>
      <c r="N24" s="411"/>
      <c r="O24" s="412"/>
      <c r="P24" s="413"/>
      <c r="R24" s="82"/>
      <c r="S24" s="411"/>
      <c r="T24" s="412"/>
      <c r="U24" s="413"/>
      <c r="W24" s="82"/>
      <c r="X24" s="411"/>
      <c r="Y24" s="412"/>
      <c r="Z24" s="413"/>
      <c r="AB24" s="82"/>
      <c r="AC24" s="411"/>
      <c r="AD24" s="412"/>
      <c r="AE24" s="413"/>
      <c r="AG24" s="82"/>
      <c r="AH24" s="411"/>
      <c r="AI24" s="412"/>
      <c r="AJ24" s="413"/>
      <c r="AL24" s="82"/>
      <c r="AM24" s="411"/>
      <c r="AN24" s="412"/>
      <c r="AO24" s="413"/>
      <c r="AQ24" s="82"/>
      <c r="AR24" s="411"/>
      <c r="AS24" s="412"/>
      <c r="AT24" s="413"/>
      <c r="AV24" s="82"/>
      <c r="AW24" s="411"/>
      <c r="AX24" s="412"/>
      <c r="AY24" s="413"/>
      <c r="BA24" s="82"/>
      <c r="BB24" s="411"/>
      <c r="BC24" s="412"/>
      <c r="BD24" s="413"/>
      <c r="BF24" s="82"/>
      <c r="BG24" s="411"/>
      <c r="BH24" s="412"/>
      <c r="BI24" s="413"/>
      <c r="BK24" s="82"/>
      <c r="BL24" s="411"/>
      <c r="BM24" s="412"/>
      <c r="BN24" s="413"/>
      <c r="BP24" s="82"/>
      <c r="BQ24" s="411"/>
      <c r="BR24" s="412"/>
      <c r="BS24" s="413"/>
      <c r="BU24" s="82"/>
      <c r="BV24" s="411"/>
      <c r="BW24" s="412"/>
      <c r="BX24" s="413"/>
      <c r="BZ24" s="82"/>
      <c r="CA24" s="411"/>
      <c r="CB24" s="412"/>
      <c r="CC24" s="413"/>
      <c r="CE24" s="82"/>
      <c r="CF24" s="411"/>
      <c r="CG24" s="412"/>
      <c r="CH24" s="413"/>
      <c r="CJ24" s="82"/>
      <c r="CK24" s="411"/>
      <c r="CL24" s="412"/>
      <c r="CM24" s="413"/>
      <c r="CO24" s="82"/>
      <c r="CP24" s="411"/>
      <c r="CQ24" s="412"/>
      <c r="CR24" s="413"/>
      <c r="CT24" s="82"/>
      <c r="CU24" s="411"/>
      <c r="CV24" s="412"/>
      <c r="CW24" s="413"/>
    </row>
    <row r="25" spans="1:101" x14ac:dyDescent="0.15">
      <c r="D25" s="82"/>
      <c r="H25" s="82"/>
      <c r="I25" s="82"/>
      <c r="M25" s="82"/>
      <c r="N25" s="82"/>
      <c r="R25" s="82"/>
      <c r="S25" s="82"/>
      <c r="W25" s="82"/>
      <c r="X25" s="82"/>
      <c r="AB25" s="82"/>
      <c r="AC25" s="82"/>
      <c r="AG25" s="82"/>
      <c r="AH25" s="82"/>
      <c r="AL25" s="82"/>
      <c r="AM25" s="82"/>
      <c r="AQ25" s="82"/>
      <c r="AR25" s="82"/>
      <c r="AV25" s="82"/>
      <c r="AW25" s="82"/>
      <c r="BA25" s="82"/>
      <c r="BB25" s="82"/>
      <c r="BF25" s="82"/>
      <c r="BG25" s="82"/>
      <c r="BK25" s="82"/>
      <c r="BL25" s="82"/>
      <c r="BP25" s="82"/>
      <c r="BQ25" s="82"/>
      <c r="BU25" s="82"/>
      <c r="BV25" s="82"/>
      <c r="BZ25" s="82"/>
      <c r="CA25" s="82"/>
      <c r="CE25" s="82"/>
      <c r="CF25" s="82"/>
      <c r="CJ25" s="82"/>
      <c r="CK25" s="82"/>
      <c r="CO25" s="82"/>
      <c r="CP25" s="82"/>
      <c r="CT25" s="82"/>
      <c r="CU25" s="82"/>
    </row>
    <row r="26" spans="1:101" ht="27" customHeight="1" x14ac:dyDescent="0.15">
      <c r="A26" s="51">
        <v>5</v>
      </c>
      <c r="B26" s="51" t="s">
        <v>231</v>
      </c>
      <c r="D26" s="411" t="s">
        <v>230</v>
      </c>
      <c r="E26" s="412"/>
      <c r="F26" s="413"/>
      <c r="H26" s="82"/>
      <c r="I26" s="411" t="s">
        <v>229</v>
      </c>
      <c r="J26" s="412"/>
      <c r="K26" s="413"/>
      <c r="M26" s="82"/>
      <c r="N26" s="411"/>
      <c r="O26" s="412"/>
      <c r="P26" s="413"/>
      <c r="R26" s="82"/>
      <c r="S26" s="411"/>
      <c r="T26" s="412"/>
      <c r="U26" s="413"/>
      <c r="W26" s="82"/>
      <c r="X26" s="411"/>
      <c r="Y26" s="412"/>
      <c r="Z26" s="413"/>
      <c r="AB26" s="82"/>
      <c r="AC26" s="411"/>
      <c r="AD26" s="412"/>
      <c r="AE26" s="413"/>
      <c r="AG26" s="82"/>
      <c r="AH26" s="411"/>
      <c r="AI26" s="412"/>
      <c r="AJ26" s="413"/>
      <c r="AL26" s="82"/>
      <c r="AM26" s="411"/>
      <c r="AN26" s="412"/>
      <c r="AO26" s="413"/>
      <c r="AQ26" s="82"/>
      <c r="AR26" s="411"/>
      <c r="AS26" s="412"/>
      <c r="AT26" s="413"/>
      <c r="AV26" s="82"/>
      <c r="AW26" s="411"/>
      <c r="AX26" s="412"/>
      <c r="AY26" s="413"/>
      <c r="BA26" s="82"/>
      <c r="BB26" s="411"/>
      <c r="BC26" s="412"/>
      <c r="BD26" s="413"/>
      <c r="BF26" s="82"/>
      <c r="BG26" s="411"/>
      <c r="BH26" s="412"/>
      <c r="BI26" s="413"/>
      <c r="BK26" s="82"/>
      <c r="BL26" s="411"/>
      <c r="BM26" s="412"/>
      <c r="BN26" s="413"/>
      <c r="BP26" s="82"/>
      <c r="BQ26" s="411"/>
      <c r="BR26" s="412"/>
      <c r="BS26" s="413"/>
      <c r="BU26" s="82"/>
      <c r="BV26" s="411"/>
      <c r="BW26" s="412"/>
      <c r="BX26" s="413"/>
      <c r="BZ26" s="82"/>
      <c r="CA26" s="411"/>
      <c r="CB26" s="412"/>
      <c r="CC26" s="413"/>
      <c r="CE26" s="82"/>
      <c r="CF26" s="411"/>
      <c r="CG26" s="412"/>
      <c r="CH26" s="413"/>
      <c r="CJ26" s="82"/>
      <c r="CK26" s="411"/>
      <c r="CL26" s="412"/>
      <c r="CM26" s="413"/>
      <c r="CO26" s="82"/>
      <c r="CP26" s="411"/>
      <c r="CQ26" s="412"/>
      <c r="CR26" s="413"/>
      <c r="CT26" s="82"/>
      <c r="CU26" s="411"/>
      <c r="CV26" s="412"/>
      <c r="CW26" s="413"/>
    </row>
    <row r="27" spans="1:101" x14ac:dyDescent="0.15">
      <c r="D27" s="82"/>
      <c r="H27" s="82"/>
      <c r="I27" s="82"/>
      <c r="M27" s="82"/>
      <c r="N27" s="82"/>
      <c r="R27" s="82"/>
      <c r="S27" s="82"/>
      <c r="W27" s="82"/>
      <c r="X27" s="82"/>
      <c r="AB27" s="82"/>
      <c r="AC27" s="82"/>
      <c r="AG27" s="82"/>
      <c r="AH27" s="82"/>
      <c r="AL27" s="82"/>
      <c r="AM27" s="82"/>
      <c r="AQ27" s="82"/>
      <c r="AR27" s="82"/>
      <c r="AV27" s="82"/>
      <c r="AW27" s="82"/>
      <c r="BA27" s="82"/>
      <c r="BB27" s="82"/>
      <c r="BF27" s="82"/>
      <c r="BG27" s="82"/>
      <c r="BK27" s="82"/>
      <c r="BL27" s="82"/>
      <c r="BP27" s="82"/>
      <c r="BQ27" s="82"/>
      <c r="BU27" s="82"/>
      <c r="BV27" s="82"/>
      <c r="BZ27" s="82"/>
      <c r="CA27" s="82"/>
      <c r="CE27" s="82"/>
      <c r="CF27" s="82"/>
      <c r="CJ27" s="82"/>
      <c r="CK27" s="82"/>
      <c r="CO27" s="82"/>
      <c r="CP27" s="82"/>
      <c r="CT27" s="82"/>
      <c r="CU27" s="82"/>
    </row>
    <row r="28" spans="1:101" ht="27" customHeight="1" x14ac:dyDescent="0.15">
      <c r="A28" s="51">
        <v>6</v>
      </c>
      <c r="B28" s="51" t="s">
        <v>228</v>
      </c>
      <c r="D28" s="84">
        <v>21</v>
      </c>
      <c r="E28" s="51" t="s">
        <v>147</v>
      </c>
      <c r="H28" s="82"/>
      <c r="I28" s="84">
        <v>11</v>
      </c>
      <c r="J28" s="51" t="s">
        <v>147</v>
      </c>
      <c r="M28" s="82"/>
      <c r="N28" s="84"/>
      <c r="O28" s="51" t="s">
        <v>147</v>
      </c>
      <c r="R28" s="82"/>
      <c r="S28" s="84"/>
      <c r="T28" s="51" t="s">
        <v>147</v>
      </c>
      <c r="W28" s="82"/>
      <c r="X28" s="84"/>
      <c r="Y28" s="51" t="s">
        <v>147</v>
      </c>
      <c r="AB28" s="82"/>
      <c r="AC28" s="84"/>
      <c r="AD28" s="51" t="s">
        <v>147</v>
      </c>
      <c r="AG28" s="82"/>
      <c r="AH28" s="84"/>
      <c r="AI28" s="51" t="s">
        <v>147</v>
      </c>
      <c r="AL28" s="82"/>
      <c r="AM28" s="84"/>
      <c r="AN28" s="51" t="s">
        <v>147</v>
      </c>
      <c r="AQ28" s="82"/>
      <c r="AR28" s="84"/>
      <c r="AS28" s="51" t="s">
        <v>147</v>
      </c>
      <c r="AV28" s="82"/>
      <c r="AW28" s="84"/>
      <c r="AX28" s="51" t="s">
        <v>147</v>
      </c>
      <c r="BA28" s="82"/>
      <c r="BB28" s="84"/>
      <c r="BC28" s="51" t="s">
        <v>147</v>
      </c>
      <c r="BF28" s="82"/>
      <c r="BG28" s="84"/>
      <c r="BH28" s="51" t="s">
        <v>147</v>
      </c>
      <c r="BK28" s="82"/>
      <c r="BL28" s="84"/>
      <c r="BM28" s="51" t="s">
        <v>147</v>
      </c>
      <c r="BP28" s="82"/>
      <c r="BQ28" s="84"/>
      <c r="BR28" s="51" t="s">
        <v>147</v>
      </c>
      <c r="BU28" s="82"/>
      <c r="BV28" s="84"/>
      <c r="BW28" s="51" t="s">
        <v>147</v>
      </c>
      <c r="BZ28" s="82"/>
      <c r="CA28" s="84"/>
      <c r="CB28" s="51" t="s">
        <v>147</v>
      </c>
      <c r="CE28" s="82"/>
      <c r="CF28" s="84"/>
      <c r="CG28" s="51" t="s">
        <v>147</v>
      </c>
      <c r="CJ28" s="82"/>
      <c r="CK28" s="84"/>
      <c r="CL28" s="51" t="s">
        <v>147</v>
      </c>
      <c r="CO28" s="82"/>
      <c r="CP28" s="84"/>
      <c r="CQ28" s="51" t="s">
        <v>147</v>
      </c>
      <c r="CT28" s="82"/>
      <c r="CU28" s="84"/>
      <c r="CV28" s="51" t="s">
        <v>147</v>
      </c>
    </row>
    <row r="29" spans="1:101" x14ac:dyDescent="0.15">
      <c r="D29" s="82"/>
      <c r="H29" s="82"/>
      <c r="I29" s="82"/>
      <c r="M29" s="82"/>
      <c r="N29" s="82"/>
      <c r="R29" s="82"/>
      <c r="S29" s="82"/>
      <c r="W29" s="82"/>
      <c r="X29" s="82"/>
      <c r="AB29" s="82"/>
      <c r="AC29" s="82"/>
      <c r="AG29" s="82"/>
      <c r="AH29" s="82"/>
      <c r="AL29" s="82"/>
      <c r="AM29" s="82"/>
      <c r="AQ29" s="82"/>
      <c r="AR29" s="82"/>
      <c r="AV29" s="82"/>
      <c r="AW29" s="82"/>
      <c r="BA29" s="82"/>
      <c r="BB29" s="82"/>
      <c r="BF29" s="82"/>
      <c r="BG29" s="82"/>
      <c r="BK29" s="82"/>
      <c r="BL29" s="82"/>
      <c r="BP29" s="82"/>
      <c r="BQ29" s="82"/>
      <c r="BU29" s="82"/>
      <c r="BV29" s="82"/>
      <c r="BZ29" s="82"/>
      <c r="CA29" s="82"/>
      <c r="CE29" s="82"/>
      <c r="CF29" s="82"/>
      <c r="CJ29" s="82"/>
      <c r="CK29" s="82"/>
      <c r="CO29" s="82"/>
      <c r="CP29" s="82"/>
      <c r="CT29" s="82"/>
      <c r="CU29" s="82"/>
    </row>
    <row r="30" spans="1:101" ht="27" customHeight="1" x14ac:dyDescent="0.15">
      <c r="A30" s="51">
        <v>7</v>
      </c>
      <c r="B30" s="51" t="s">
        <v>227</v>
      </c>
      <c r="D30" s="84" t="s">
        <v>24</v>
      </c>
      <c r="E30" s="85" t="s">
        <v>24</v>
      </c>
      <c r="F30" s="85" t="s">
        <v>24</v>
      </c>
      <c r="H30" s="82"/>
      <c r="I30" s="84" t="s">
        <v>22</v>
      </c>
      <c r="J30" s="85" t="s">
        <v>22</v>
      </c>
      <c r="K30" s="85" t="s">
        <v>22</v>
      </c>
      <c r="M30" s="82"/>
      <c r="N30" s="84"/>
      <c r="O30" s="85">
        <v>0</v>
      </c>
      <c r="P30" s="85">
        <v>0</v>
      </c>
      <c r="R30" s="82"/>
      <c r="S30" s="84"/>
      <c r="T30" s="85">
        <v>0</v>
      </c>
      <c r="U30" s="85">
        <v>0</v>
      </c>
      <c r="W30" s="82"/>
      <c r="X30" s="84"/>
      <c r="Y30" s="51">
        <v>0</v>
      </c>
      <c r="Z30" s="51">
        <v>0</v>
      </c>
      <c r="AB30" s="82"/>
      <c r="AC30" s="84"/>
      <c r="AD30" s="51">
        <v>0</v>
      </c>
      <c r="AE30" s="51">
        <v>0</v>
      </c>
      <c r="AG30" s="82"/>
      <c r="AH30" s="84"/>
      <c r="AI30" s="51">
        <v>0</v>
      </c>
      <c r="AJ30" s="51">
        <v>0</v>
      </c>
      <c r="AL30" s="82"/>
      <c r="AM30" s="84"/>
      <c r="AN30" s="51">
        <v>0</v>
      </c>
      <c r="AO30" s="51">
        <v>0</v>
      </c>
      <c r="AQ30" s="82"/>
      <c r="AR30" s="84"/>
      <c r="AS30" s="51">
        <v>0</v>
      </c>
      <c r="AT30" s="51">
        <v>0</v>
      </c>
      <c r="AV30" s="82"/>
      <c r="AW30" s="84"/>
      <c r="AX30" s="51">
        <v>0</v>
      </c>
      <c r="AY30" s="51">
        <v>0</v>
      </c>
      <c r="BA30" s="82"/>
      <c r="BB30" s="84"/>
      <c r="BC30" s="51">
        <v>0</v>
      </c>
      <c r="BD30" s="51">
        <v>0</v>
      </c>
      <c r="BF30" s="82"/>
      <c r="BG30" s="84"/>
      <c r="BH30" s="51">
        <v>0</v>
      </c>
      <c r="BI30" s="51">
        <v>0</v>
      </c>
      <c r="BK30" s="82"/>
      <c r="BL30" s="84"/>
      <c r="BM30" s="51">
        <v>0</v>
      </c>
      <c r="BN30" s="51">
        <v>0</v>
      </c>
      <c r="BP30" s="82"/>
      <c r="BQ30" s="84"/>
      <c r="BR30" s="51">
        <v>0</v>
      </c>
      <c r="BS30" s="51">
        <v>0</v>
      </c>
      <c r="BU30" s="82"/>
      <c r="BV30" s="84"/>
      <c r="BW30" s="51">
        <v>0</v>
      </c>
      <c r="BX30" s="51">
        <v>0</v>
      </c>
      <c r="BZ30" s="82"/>
      <c r="CA30" s="84"/>
      <c r="CB30" s="51">
        <v>0</v>
      </c>
      <c r="CC30" s="51">
        <v>0</v>
      </c>
      <c r="CE30" s="82"/>
      <c r="CF30" s="84"/>
      <c r="CG30" s="51">
        <v>0</v>
      </c>
      <c r="CH30" s="51">
        <v>0</v>
      </c>
      <c r="CJ30" s="82"/>
      <c r="CK30" s="84"/>
      <c r="CL30" s="51">
        <v>0</v>
      </c>
      <c r="CM30" s="51">
        <v>0</v>
      </c>
      <c r="CO30" s="82"/>
      <c r="CP30" s="84"/>
      <c r="CQ30" s="51">
        <v>0</v>
      </c>
      <c r="CR30" s="51">
        <v>0</v>
      </c>
      <c r="CT30" s="82"/>
      <c r="CU30" s="84"/>
      <c r="CV30" s="51">
        <v>0</v>
      </c>
      <c r="CW30" s="51">
        <v>0</v>
      </c>
    </row>
    <row r="31" spans="1:101" ht="13.5" customHeight="1" x14ac:dyDescent="0.15">
      <c r="E31" s="85"/>
      <c r="F31" s="85" t="s">
        <v>226</v>
      </c>
      <c r="H31" s="82"/>
      <c r="J31" s="85"/>
      <c r="K31" s="85" t="s">
        <v>146</v>
      </c>
      <c r="M31" s="82"/>
      <c r="O31" s="85"/>
      <c r="P31" s="85" t="s">
        <v>146</v>
      </c>
      <c r="R31" s="82"/>
      <c r="T31" s="85"/>
      <c r="U31" s="85" t="s">
        <v>146</v>
      </c>
      <c r="W31" s="82"/>
      <c r="Z31" s="51" t="s">
        <v>146</v>
      </c>
      <c r="AB31" s="82"/>
      <c r="AE31" s="51" t="s">
        <v>146</v>
      </c>
      <c r="AG31" s="82"/>
      <c r="AJ31" s="51" t="s">
        <v>146</v>
      </c>
      <c r="AL31" s="82"/>
      <c r="AO31" s="51" t="s">
        <v>146</v>
      </c>
      <c r="AQ31" s="82"/>
      <c r="AT31" s="51" t="s">
        <v>146</v>
      </c>
      <c r="AV31" s="82"/>
      <c r="AY31" s="51" t="s">
        <v>146</v>
      </c>
      <c r="BA31" s="82"/>
      <c r="BD31" s="51" t="s">
        <v>146</v>
      </c>
      <c r="BF31" s="82"/>
      <c r="BI31" s="51" t="s">
        <v>146</v>
      </c>
      <c r="BK31" s="82"/>
      <c r="BN31" s="51" t="s">
        <v>146</v>
      </c>
      <c r="BP31" s="82"/>
      <c r="BS31" s="51" t="s">
        <v>146</v>
      </c>
      <c r="BU31" s="82"/>
      <c r="BX31" s="51" t="s">
        <v>146</v>
      </c>
      <c r="BZ31" s="82"/>
      <c r="CC31" s="51" t="s">
        <v>146</v>
      </c>
      <c r="CE31" s="82"/>
      <c r="CH31" s="51" t="s">
        <v>146</v>
      </c>
      <c r="CJ31" s="82"/>
      <c r="CM31" s="51" t="s">
        <v>146</v>
      </c>
      <c r="CO31" s="82"/>
      <c r="CR31" s="51" t="s">
        <v>146</v>
      </c>
      <c r="CT31" s="82"/>
      <c r="CW31" s="51" t="s">
        <v>146</v>
      </c>
    </row>
    <row r="32" spans="1:101" x14ac:dyDescent="0.15">
      <c r="C32" s="99"/>
      <c r="D32" s="95" t="s">
        <v>225</v>
      </c>
      <c r="E32" s="94" t="s">
        <v>224</v>
      </c>
      <c r="F32" s="93" t="s">
        <v>223</v>
      </c>
      <c r="H32" s="99"/>
      <c r="I32" s="95" t="s">
        <v>225</v>
      </c>
      <c r="J32" s="94" t="s">
        <v>224</v>
      </c>
      <c r="K32" s="93" t="s">
        <v>223</v>
      </c>
      <c r="M32" s="99"/>
      <c r="N32" s="95" t="s">
        <v>225</v>
      </c>
      <c r="O32" s="94" t="s">
        <v>224</v>
      </c>
      <c r="P32" s="93" t="s">
        <v>223</v>
      </c>
      <c r="R32" s="99"/>
      <c r="S32" s="95" t="s">
        <v>225</v>
      </c>
      <c r="T32" s="94" t="s">
        <v>224</v>
      </c>
      <c r="U32" s="93" t="s">
        <v>223</v>
      </c>
      <c r="W32" s="99"/>
      <c r="X32" s="95" t="s">
        <v>225</v>
      </c>
      <c r="Y32" s="94" t="s">
        <v>224</v>
      </c>
      <c r="Z32" s="93" t="s">
        <v>223</v>
      </c>
      <c r="AB32" s="99"/>
      <c r="AC32" s="95" t="s">
        <v>225</v>
      </c>
      <c r="AD32" s="94" t="s">
        <v>224</v>
      </c>
      <c r="AE32" s="93" t="s">
        <v>223</v>
      </c>
      <c r="AG32" s="99"/>
      <c r="AH32" s="95" t="s">
        <v>225</v>
      </c>
      <c r="AI32" s="94" t="s">
        <v>224</v>
      </c>
      <c r="AJ32" s="93" t="s">
        <v>223</v>
      </c>
      <c r="AL32" s="99"/>
      <c r="AM32" s="95" t="s">
        <v>225</v>
      </c>
      <c r="AN32" s="94" t="s">
        <v>224</v>
      </c>
      <c r="AO32" s="93" t="s">
        <v>223</v>
      </c>
      <c r="AQ32" s="99"/>
      <c r="AR32" s="95" t="s">
        <v>225</v>
      </c>
      <c r="AS32" s="94" t="s">
        <v>224</v>
      </c>
      <c r="AT32" s="93" t="s">
        <v>223</v>
      </c>
      <c r="AV32" s="99"/>
      <c r="AW32" s="95" t="s">
        <v>225</v>
      </c>
      <c r="AX32" s="94" t="s">
        <v>224</v>
      </c>
      <c r="AY32" s="93" t="s">
        <v>223</v>
      </c>
      <c r="BA32" s="99"/>
      <c r="BB32" s="95" t="s">
        <v>225</v>
      </c>
      <c r="BC32" s="94" t="s">
        <v>224</v>
      </c>
      <c r="BD32" s="93" t="s">
        <v>223</v>
      </c>
      <c r="BF32" s="99"/>
      <c r="BG32" s="95" t="s">
        <v>225</v>
      </c>
      <c r="BH32" s="94" t="s">
        <v>224</v>
      </c>
      <c r="BI32" s="93" t="s">
        <v>223</v>
      </c>
      <c r="BK32" s="99"/>
      <c r="BL32" s="95" t="s">
        <v>225</v>
      </c>
      <c r="BM32" s="94" t="s">
        <v>224</v>
      </c>
      <c r="BN32" s="93" t="s">
        <v>223</v>
      </c>
      <c r="BP32" s="99"/>
      <c r="BQ32" s="95" t="s">
        <v>225</v>
      </c>
      <c r="BR32" s="94" t="s">
        <v>224</v>
      </c>
      <c r="BS32" s="93" t="s">
        <v>223</v>
      </c>
      <c r="BU32" s="99"/>
      <c r="BV32" s="95" t="s">
        <v>225</v>
      </c>
      <c r="BW32" s="94" t="s">
        <v>224</v>
      </c>
      <c r="BX32" s="93" t="s">
        <v>223</v>
      </c>
      <c r="BZ32" s="99"/>
      <c r="CA32" s="95" t="s">
        <v>225</v>
      </c>
      <c r="CB32" s="94" t="s">
        <v>224</v>
      </c>
      <c r="CC32" s="93" t="s">
        <v>223</v>
      </c>
      <c r="CE32" s="99"/>
      <c r="CF32" s="95" t="s">
        <v>225</v>
      </c>
      <c r="CG32" s="94" t="s">
        <v>224</v>
      </c>
      <c r="CH32" s="93" t="s">
        <v>223</v>
      </c>
      <c r="CJ32" s="99"/>
      <c r="CK32" s="95" t="s">
        <v>225</v>
      </c>
      <c r="CL32" s="94" t="s">
        <v>224</v>
      </c>
      <c r="CM32" s="93" t="s">
        <v>223</v>
      </c>
      <c r="CO32" s="99"/>
      <c r="CP32" s="95" t="s">
        <v>225</v>
      </c>
      <c r="CQ32" s="94" t="s">
        <v>224</v>
      </c>
      <c r="CR32" s="93" t="s">
        <v>223</v>
      </c>
      <c r="CT32" s="99"/>
      <c r="CU32" s="95" t="s">
        <v>225</v>
      </c>
      <c r="CV32" s="94" t="s">
        <v>224</v>
      </c>
      <c r="CW32" s="93" t="s">
        <v>223</v>
      </c>
    </row>
    <row r="33" spans="1:101" ht="27" customHeight="1" x14ac:dyDescent="0.15">
      <c r="C33" s="99" t="s">
        <v>164</v>
      </c>
      <c r="D33" s="109" t="s">
        <v>222</v>
      </c>
      <c r="E33" s="108" t="s">
        <v>221</v>
      </c>
      <c r="F33" s="105" t="s">
        <v>220</v>
      </c>
      <c r="H33" s="99" t="s">
        <v>164</v>
      </c>
      <c r="I33" s="109"/>
      <c r="J33" s="108"/>
      <c r="K33" s="105"/>
      <c r="M33" s="99" t="s">
        <v>164</v>
      </c>
      <c r="N33" s="109"/>
      <c r="O33" s="108"/>
      <c r="P33" s="105"/>
      <c r="R33" s="99" t="s">
        <v>205</v>
      </c>
      <c r="S33" s="109"/>
      <c r="T33" s="108"/>
      <c r="U33" s="105"/>
      <c r="W33" s="99" t="s">
        <v>164</v>
      </c>
      <c r="X33" s="109"/>
      <c r="Y33" s="108"/>
      <c r="Z33" s="105"/>
      <c r="AB33" s="99" t="s">
        <v>205</v>
      </c>
      <c r="AC33" s="109"/>
      <c r="AD33" s="108"/>
      <c r="AE33" s="105"/>
      <c r="AG33" s="99" t="s">
        <v>164</v>
      </c>
      <c r="AH33" s="109"/>
      <c r="AI33" s="108"/>
      <c r="AJ33" s="105"/>
      <c r="AL33" s="99" t="s">
        <v>164</v>
      </c>
      <c r="AM33" s="109"/>
      <c r="AN33" s="108"/>
      <c r="AO33" s="105"/>
      <c r="AQ33" s="99" t="s">
        <v>205</v>
      </c>
      <c r="AR33" s="109"/>
      <c r="AS33" s="108"/>
      <c r="AT33" s="105"/>
      <c r="AV33" s="99" t="s">
        <v>164</v>
      </c>
      <c r="AW33" s="109"/>
      <c r="AX33" s="108"/>
      <c r="AY33" s="105"/>
      <c r="BA33" s="99" t="s">
        <v>164</v>
      </c>
      <c r="BB33" s="109"/>
      <c r="BC33" s="108"/>
      <c r="BD33" s="105"/>
      <c r="BF33" s="99" t="s">
        <v>164</v>
      </c>
      <c r="BG33" s="109"/>
      <c r="BH33" s="108"/>
      <c r="BI33" s="105"/>
      <c r="BK33" s="99" t="s">
        <v>164</v>
      </c>
      <c r="BL33" s="109"/>
      <c r="BM33" s="108"/>
      <c r="BN33" s="105"/>
      <c r="BP33" s="99" t="s">
        <v>219</v>
      </c>
      <c r="BQ33" s="109"/>
      <c r="BR33" s="108"/>
      <c r="BS33" s="105"/>
      <c r="BU33" s="99" t="s">
        <v>205</v>
      </c>
      <c r="BV33" s="109"/>
      <c r="BW33" s="108"/>
      <c r="BX33" s="105"/>
      <c r="BZ33" s="99" t="s">
        <v>205</v>
      </c>
      <c r="CA33" s="109"/>
      <c r="CB33" s="108"/>
      <c r="CC33" s="105"/>
      <c r="CE33" s="99" t="s">
        <v>164</v>
      </c>
      <c r="CF33" s="109"/>
      <c r="CG33" s="108"/>
      <c r="CH33" s="105"/>
      <c r="CJ33" s="99" t="s">
        <v>205</v>
      </c>
      <c r="CK33" s="109"/>
      <c r="CL33" s="108"/>
      <c r="CM33" s="105"/>
      <c r="CO33" s="99" t="s">
        <v>164</v>
      </c>
      <c r="CP33" s="109"/>
      <c r="CQ33" s="108"/>
      <c r="CR33" s="105"/>
      <c r="CT33" s="99" t="s">
        <v>164</v>
      </c>
      <c r="CU33" s="109"/>
      <c r="CV33" s="108"/>
      <c r="CW33" s="105"/>
    </row>
    <row r="34" spans="1:101" ht="27" customHeight="1" x14ac:dyDescent="0.15">
      <c r="C34" s="99" t="s">
        <v>218</v>
      </c>
      <c r="D34" s="107" t="s">
        <v>217</v>
      </c>
      <c r="E34" s="106" t="s">
        <v>216</v>
      </c>
      <c r="F34" s="105" t="s">
        <v>215</v>
      </c>
      <c r="H34" s="99" t="s">
        <v>203</v>
      </c>
      <c r="I34" s="107"/>
      <c r="J34" s="106"/>
      <c r="K34" s="105"/>
      <c r="M34" s="99" t="s">
        <v>161</v>
      </c>
      <c r="N34" s="107"/>
      <c r="O34" s="106"/>
      <c r="P34" s="105"/>
      <c r="R34" s="99" t="s">
        <v>203</v>
      </c>
      <c r="S34" s="107"/>
      <c r="T34" s="106"/>
      <c r="U34" s="105"/>
      <c r="W34" s="99" t="s">
        <v>161</v>
      </c>
      <c r="X34" s="107"/>
      <c r="Y34" s="106"/>
      <c r="Z34" s="105"/>
      <c r="AB34" s="99" t="s">
        <v>203</v>
      </c>
      <c r="AC34" s="107"/>
      <c r="AD34" s="106"/>
      <c r="AE34" s="105"/>
      <c r="AG34" s="99" t="s">
        <v>161</v>
      </c>
      <c r="AH34" s="107"/>
      <c r="AI34" s="106"/>
      <c r="AJ34" s="105"/>
      <c r="AL34" s="99" t="s">
        <v>203</v>
      </c>
      <c r="AM34" s="107"/>
      <c r="AN34" s="106"/>
      <c r="AO34" s="105"/>
      <c r="AQ34" s="99" t="s">
        <v>203</v>
      </c>
      <c r="AR34" s="107"/>
      <c r="AS34" s="106"/>
      <c r="AT34" s="105"/>
      <c r="AV34" s="99" t="s">
        <v>203</v>
      </c>
      <c r="AW34" s="107"/>
      <c r="AX34" s="106"/>
      <c r="AY34" s="105"/>
      <c r="BA34" s="99" t="s">
        <v>161</v>
      </c>
      <c r="BB34" s="107"/>
      <c r="BC34" s="106"/>
      <c r="BD34" s="105"/>
      <c r="BF34" s="99" t="s">
        <v>203</v>
      </c>
      <c r="BG34" s="107"/>
      <c r="BH34" s="106"/>
      <c r="BI34" s="105"/>
      <c r="BK34" s="99" t="s">
        <v>203</v>
      </c>
      <c r="BL34" s="107"/>
      <c r="BM34" s="106"/>
      <c r="BN34" s="105"/>
      <c r="BP34" s="99" t="s">
        <v>161</v>
      </c>
      <c r="BQ34" s="107"/>
      <c r="BR34" s="106"/>
      <c r="BS34" s="105"/>
      <c r="BU34" s="99" t="s">
        <v>214</v>
      </c>
      <c r="BV34" s="107"/>
      <c r="BW34" s="106"/>
      <c r="BX34" s="105"/>
      <c r="BZ34" s="99" t="s">
        <v>161</v>
      </c>
      <c r="CA34" s="107"/>
      <c r="CB34" s="106"/>
      <c r="CC34" s="105"/>
      <c r="CE34" s="99" t="s">
        <v>203</v>
      </c>
      <c r="CF34" s="107"/>
      <c r="CG34" s="106"/>
      <c r="CH34" s="105"/>
      <c r="CJ34" s="99" t="s">
        <v>203</v>
      </c>
      <c r="CK34" s="107"/>
      <c r="CL34" s="106"/>
      <c r="CM34" s="105"/>
      <c r="CO34" s="99" t="s">
        <v>203</v>
      </c>
      <c r="CP34" s="107"/>
      <c r="CQ34" s="106"/>
      <c r="CR34" s="105"/>
      <c r="CT34" s="99" t="s">
        <v>161</v>
      </c>
      <c r="CU34" s="107"/>
      <c r="CV34" s="106"/>
      <c r="CW34" s="105"/>
    </row>
    <row r="35" spans="1:101" ht="27" customHeight="1" x14ac:dyDescent="0.15">
      <c r="C35" s="99" t="s">
        <v>200</v>
      </c>
      <c r="D35" s="104"/>
      <c r="E35" s="103"/>
      <c r="F35" s="102"/>
      <c r="H35" s="99" t="s">
        <v>200</v>
      </c>
      <c r="I35" s="104"/>
      <c r="J35" s="103"/>
      <c r="K35" s="102"/>
      <c r="M35" s="99" t="s">
        <v>156</v>
      </c>
      <c r="N35" s="104"/>
      <c r="O35" s="103"/>
      <c r="P35" s="102"/>
      <c r="R35" s="99" t="s">
        <v>200</v>
      </c>
      <c r="S35" s="104"/>
      <c r="T35" s="103"/>
      <c r="U35" s="102"/>
      <c r="W35" s="99" t="s">
        <v>200</v>
      </c>
      <c r="X35" s="104"/>
      <c r="Y35" s="103"/>
      <c r="Z35" s="102"/>
      <c r="AB35" s="99" t="s">
        <v>156</v>
      </c>
      <c r="AC35" s="104"/>
      <c r="AD35" s="103"/>
      <c r="AE35" s="102"/>
      <c r="AG35" s="99" t="s">
        <v>156</v>
      </c>
      <c r="AH35" s="104"/>
      <c r="AI35" s="103"/>
      <c r="AJ35" s="102"/>
      <c r="AL35" s="99" t="s">
        <v>156</v>
      </c>
      <c r="AM35" s="104"/>
      <c r="AN35" s="103"/>
      <c r="AO35" s="102"/>
      <c r="AQ35" s="99" t="s">
        <v>199</v>
      </c>
      <c r="AR35" s="104"/>
      <c r="AS35" s="103"/>
      <c r="AT35" s="102"/>
      <c r="AV35" s="99" t="s">
        <v>200</v>
      </c>
      <c r="AW35" s="104"/>
      <c r="AX35" s="103"/>
      <c r="AY35" s="102"/>
      <c r="BA35" s="99" t="s">
        <v>213</v>
      </c>
      <c r="BB35" s="104"/>
      <c r="BC35" s="103"/>
      <c r="BD35" s="102"/>
      <c r="BF35" s="99" t="s">
        <v>200</v>
      </c>
      <c r="BG35" s="104"/>
      <c r="BH35" s="103"/>
      <c r="BI35" s="102"/>
      <c r="BK35" s="99" t="s">
        <v>200</v>
      </c>
      <c r="BL35" s="104"/>
      <c r="BM35" s="103"/>
      <c r="BN35" s="102"/>
      <c r="BP35" s="99" t="s">
        <v>212</v>
      </c>
      <c r="BQ35" s="104"/>
      <c r="BR35" s="103"/>
      <c r="BS35" s="102"/>
      <c r="BU35" s="99" t="s">
        <v>200</v>
      </c>
      <c r="BV35" s="104"/>
      <c r="BW35" s="103"/>
      <c r="BX35" s="102"/>
      <c r="BZ35" s="99" t="s">
        <v>200</v>
      </c>
      <c r="CA35" s="104"/>
      <c r="CB35" s="103"/>
      <c r="CC35" s="102"/>
      <c r="CE35" s="99" t="s">
        <v>200</v>
      </c>
      <c r="CF35" s="104"/>
      <c r="CG35" s="103"/>
      <c r="CH35" s="102"/>
      <c r="CJ35" s="99" t="s">
        <v>200</v>
      </c>
      <c r="CK35" s="104"/>
      <c r="CL35" s="103"/>
      <c r="CM35" s="102"/>
      <c r="CO35" s="99" t="s">
        <v>156</v>
      </c>
      <c r="CP35" s="104"/>
      <c r="CQ35" s="103"/>
      <c r="CR35" s="102"/>
      <c r="CT35" s="99" t="s">
        <v>156</v>
      </c>
      <c r="CU35" s="104"/>
      <c r="CV35" s="103"/>
      <c r="CW35" s="102"/>
    </row>
    <row r="36" spans="1:101" x14ac:dyDescent="0.15">
      <c r="H36" s="82"/>
      <c r="M36" s="82"/>
      <c r="R36" s="82"/>
      <c r="W36" s="82"/>
      <c r="AB36" s="82"/>
      <c r="AG36" s="82"/>
      <c r="AL36" s="82"/>
      <c r="AQ36" s="82"/>
      <c r="AV36" s="82"/>
      <c r="BA36" s="82"/>
      <c r="BF36" s="82"/>
      <c r="BK36" s="82"/>
      <c r="BP36" s="82"/>
      <c r="BU36" s="82"/>
      <c r="BZ36" s="82"/>
      <c r="CE36" s="82"/>
      <c r="CJ36" s="82"/>
      <c r="CO36" s="82"/>
      <c r="CT36" s="82"/>
    </row>
    <row r="37" spans="1:101" ht="27" customHeight="1" x14ac:dyDescent="0.15">
      <c r="A37" s="51">
        <v>8</v>
      </c>
      <c r="B37" s="51" t="s">
        <v>211</v>
      </c>
      <c r="D37" s="84" t="s">
        <v>81</v>
      </c>
      <c r="E37" s="85" t="s">
        <v>81</v>
      </c>
      <c r="F37" s="85" t="s">
        <v>81</v>
      </c>
      <c r="H37" s="82"/>
      <c r="I37" s="84"/>
      <c r="J37" s="85">
        <v>0</v>
      </c>
      <c r="K37" s="85">
        <v>0</v>
      </c>
      <c r="M37" s="82"/>
      <c r="N37" s="84"/>
      <c r="O37" s="85">
        <v>0</v>
      </c>
      <c r="P37" s="85">
        <v>0</v>
      </c>
      <c r="R37" s="82"/>
      <c r="S37" s="84"/>
      <c r="T37" s="85">
        <v>0</v>
      </c>
      <c r="U37" s="85">
        <v>0</v>
      </c>
      <c r="W37" s="82"/>
      <c r="X37" s="84"/>
      <c r="Y37" s="51">
        <v>0</v>
      </c>
      <c r="Z37" s="51">
        <v>0</v>
      </c>
      <c r="AB37" s="82"/>
      <c r="AC37" s="84"/>
      <c r="AD37" s="51">
        <v>0</v>
      </c>
      <c r="AE37" s="51">
        <v>0</v>
      </c>
      <c r="AG37" s="82"/>
      <c r="AH37" s="84"/>
      <c r="AI37" s="51">
        <v>0</v>
      </c>
      <c r="AJ37" s="51">
        <v>0</v>
      </c>
      <c r="AL37" s="82"/>
      <c r="AM37" s="84"/>
      <c r="AN37" s="51">
        <v>0</v>
      </c>
      <c r="AO37" s="51">
        <v>0</v>
      </c>
      <c r="AQ37" s="82"/>
      <c r="AR37" s="84"/>
      <c r="AS37" s="51">
        <v>0</v>
      </c>
      <c r="AT37" s="51">
        <v>0</v>
      </c>
      <c r="AV37" s="82"/>
      <c r="AW37" s="84"/>
      <c r="AX37" s="51">
        <v>0</v>
      </c>
      <c r="AY37" s="51">
        <v>0</v>
      </c>
      <c r="BA37" s="82"/>
      <c r="BB37" s="84"/>
      <c r="BC37" s="51">
        <v>0</v>
      </c>
      <c r="BD37" s="51">
        <v>0</v>
      </c>
      <c r="BF37" s="82"/>
      <c r="BG37" s="84"/>
      <c r="BH37" s="51">
        <v>0</v>
      </c>
      <c r="BI37" s="51">
        <v>0</v>
      </c>
      <c r="BK37" s="82"/>
      <c r="BL37" s="84"/>
      <c r="BM37" s="51">
        <v>0</v>
      </c>
      <c r="BN37" s="51">
        <v>0</v>
      </c>
      <c r="BP37" s="82"/>
      <c r="BQ37" s="84"/>
      <c r="BR37" s="51">
        <v>0</v>
      </c>
      <c r="BS37" s="51">
        <v>0</v>
      </c>
      <c r="BU37" s="82"/>
      <c r="BV37" s="84"/>
      <c r="BW37" s="51">
        <v>0</v>
      </c>
      <c r="BX37" s="51">
        <v>0</v>
      </c>
      <c r="BZ37" s="82"/>
      <c r="CA37" s="84"/>
      <c r="CB37" s="51">
        <v>0</v>
      </c>
      <c r="CC37" s="51">
        <v>0</v>
      </c>
      <c r="CE37" s="82"/>
      <c r="CF37" s="84"/>
      <c r="CG37" s="51">
        <v>0</v>
      </c>
      <c r="CH37" s="51">
        <v>0</v>
      </c>
      <c r="CJ37" s="82"/>
      <c r="CK37" s="84"/>
      <c r="CL37" s="51">
        <v>0</v>
      </c>
      <c r="CM37" s="51">
        <v>0</v>
      </c>
      <c r="CO37" s="82"/>
      <c r="CP37" s="84"/>
      <c r="CQ37" s="51">
        <v>0</v>
      </c>
      <c r="CR37" s="51">
        <v>0</v>
      </c>
      <c r="CT37" s="82"/>
      <c r="CU37" s="84"/>
      <c r="CV37" s="51">
        <v>0</v>
      </c>
      <c r="CW37" s="51">
        <v>0</v>
      </c>
    </row>
    <row r="38" spans="1:101" ht="12.75" customHeight="1" x14ac:dyDescent="0.15">
      <c r="E38" s="85"/>
      <c r="F38" s="85" t="s">
        <v>210</v>
      </c>
      <c r="H38" s="82"/>
      <c r="J38" s="85"/>
      <c r="K38" s="85">
        <v>0</v>
      </c>
      <c r="M38" s="82"/>
      <c r="O38" s="85"/>
      <c r="P38" s="85">
        <v>0</v>
      </c>
      <c r="R38" s="82"/>
      <c r="T38" s="85"/>
      <c r="U38" s="85">
        <v>0</v>
      </c>
      <c r="W38" s="82"/>
      <c r="Z38" s="51">
        <v>0</v>
      </c>
      <c r="AB38" s="82"/>
      <c r="AE38" s="51">
        <v>0</v>
      </c>
      <c r="AG38" s="82"/>
      <c r="AJ38" s="51">
        <v>0</v>
      </c>
      <c r="AL38" s="82"/>
      <c r="AO38" s="51">
        <v>0</v>
      </c>
      <c r="AQ38" s="82"/>
      <c r="AT38" s="51">
        <v>0</v>
      </c>
      <c r="AV38" s="82"/>
      <c r="AY38" s="51">
        <v>0</v>
      </c>
      <c r="BA38" s="82"/>
      <c r="BD38" s="51">
        <v>0</v>
      </c>
      <c r="BF38" s="82"/>
      <c r="BI38" s="51">
        <v>0</v>
      </c>
      <c r="BK38" s="82"/>
      <c r="BN38" s="51">
        <v>0</v>
      </c>
      <c r="BP38" s="82"/>
      <c r="BS38" s="51">
        <v>0</v>
      </c>
      <c r="BU38" s="82"/>
      <c r="BX38" s="51">
        <v>0</v>
      </c>
      <c r="BZ38" s="82"/>
      <c r="CC38" s="51">
        <v>0</v>
      </c>
      <c r="CE38" s="82"/>
      <c r="CH38" s="51">
        <v>0</v>
      </c>
      <c r="CJ38" s="82"/>
      <c r="CM38" s="51">
        <v>0</v>
      </c>
      <c r="CO38" s="82"/>
      <c r="CR38" s="51">
        <v>0</v>
      </c>
      <c r="CT38" s="82"/>
      <c r="CW38" s="51">
        <v>0</v>
      </c>
    </row>
    <row r="39" spans="1:101" x14ac:dyDescent="0.15">
      <c r="C39" s="99"/>
      <c r="D39" s="95" t="s">
        <v>175</v>
      </c>
      <c r="E39" s="94" t="s">
        <v>174</v>
      </c>
      <c r="F39" s="93" t="s">
        <v>173</v>
      </c>
      <c r="H39" s="99"/>
      <c r="I39" s="95" t="s">
        <v>175</v>
      </c>
      <c r="J39" s="94" t="s">
        <v>174</v>
      </c>
      <c r="K39" s="93" t="s">
        <v>173</v>
      </c>
      <c r="M39" s="99"/>
      <c r="N39" s="95" t="s">
        <v>175</v>
      </c>
      <c r="O39" s="94" t="s">
        <v>174</v>
      </c>
      <c r="P39" s="93" t="s">
        <v>173</v>
      </c>
      <c r="R39" s="99"/>
      <c r="S39" s="95" t="s">
        <v>175</v>
      </c>
      <c r="T39" s="94" t="s">
        <v>174</v>
      </c>
      <c r="U39" s="93" t="s">
        <v>173</v>
      </c>
      <c r="W39" s="99"/>
      <c r="X39" s="95" t="s">
        <v>175</v>
      </c>
      <c r="Y39" s="94" t="s">
        <v>174</v>
      </c>
      <c r="Z39" s="93" t="s">
        <v>173</v>
      </c>
      <c r="AB39" s="99"/>
      <c r="AC39" s="95" t="s">
        <v>175</v>
      </c>
      <c r="AD39" s="94" t="s">
        <v>174</v>
      </c>
      <c r="AE39" s="93" t="s">
        <v>173</v>
      </c>
      <c r="AG39" s="99"/>
      <c r="AH39" s="95" t="s">
        <v>175</v>
      </c>
      <c r="AI39" s="94" t="s">
        <v>174</v>
      </c>
      <c r="AJ39" s="93" t="s">
        <v>173</v>
      </c>
      <c r="AL39" s="99"/>
      <c r="AM39" s="95" t="s">
        <v>175</v>
      </c>
      <c r="AN39" s="94" t="s">
        <v>174</v>
      </c>
      <c r="AO39" s="93" t="s">
        <v>173</v>
      </c>
      <c r="AQ39" s="99"/>
      <c r="AR39" s="95" t="s">
        <v>175</v>
      </c>
      <c r="AS39" s="94" t="s">
        <v>174</v>
      </c>
      <c r="AT39" s="93" t="s">
        <v>173</v>
      </c>
      <c r="AV39" s="99"/>
      <c r="AW39" s="95" t="s">
        <v>175</v>
      </c>
      <c r="AX39" s="94" t="s">
        <v>174</v>
      </c>
      <c r="AY39" s="93" t="s">
        <v>173</v>
      </c>
      <c r="BA39" s="99"/>
      <c r="BB39" s="95" t="s">
        <v>175</v>
      </c>
      <c r="BC39" s="94" t="s">
        <v>174</v>
      </c>
      <c r="BD39" s="93" t="s">
        <v>173</v>
      </c>
      <c r="BF39" s="99"/>
      <c r="BG39" s="95" t="s">
        <v>175</v>
      </c>
      <c r="BH39" s="94" t="s">
        <v>174</v>
      </c>
      <c r="BI39" s="93" t="s">
        <v>173</v>
      </c>
      <c r="BK39" s="99"/>
      <c r="BL39" s="95" t="s">
        <v>175</v>
      </c>
      <c r="BM39" s="94" t="s">
        <v>174</v>
      </c>
      <c r="BN39" s="93" t="s">
        <v>173</v>
      </c>
      <c r="BP39" s="99"/>
      <c r="BQ39" s="95" t="s">
        <v>175</v>
      </c>
      <c r="BR39" s="94" t="s">
        <v>174</v>
      </c>
      <c r="BS39" s="93" t="s">
        <v>173</v>
      </c>
      <c r="BU39" s="99"/>
      <c r="BV39" s="95" t="s">
        <v>175</v>
      </c>
      <c r="BW39" s="94" t="s">
        <v>174</v>
      </c>
      <c r="BX39" s="93" t="s">
        <v>173</v>
      </c>
      <c r="BZ39" s="99"/>
      <c r="CA39" s="95" t="s">
        <v>175</v>
      </c>
      <c r="CB39" s="94" t="s">
        <v>174</v>
      </c>
      <c r="CC39" s="93" t="s">
        <v>173</v>
      </c>
      <c r="CE39" s="99"/>
      <c r="CF39" s="95" t="s">
        <v>175</v>
      </c>
      <c r="CG39" s="94" t="s">
        <v>174</v>
      </c>
      <c r="CH39" s="93" t="s">
        <v>173</v>
      </c>
      <c r="CJ39" s="99"/>
      <c r="CK39" s="95" t="s">
        <v>175</v>
      </c>
      <c r="CL39" s="94" t="s">
        <v>174</v>
      </c>
      <c r="CM39" s="93" t="s">
        <v>173</v>
      </c>
      <c r="CO39" s="99"/>
      <c r="CP39" s="95" t="s">
        <v>175</v>
      </c>
      <c r="CQ39" s="94" t="s">
        <v>174</v>
      </c>
      <c r="CR39" s="93" t="s">
        <v>173</v>
      </c>
      <c r="CT39" s="99"/>
      <c r="CU39" s="95" t="s">
        <v>175</v>
      </c>
      <c r="CV39" s="94" t="s">
        <v>174</v>
      </c>
      <c r="CW39" s="93" t="s">
        <v>173</v>
      </c>
    </row>
    <row r="40" spans="1:101" ht="67.5" customHeight="1" x14ac:dyDescent="0.15">
      <c r="C40" s="99"/>
      <c r="D40" s="92">
        <v>2010</v>
      </c>
      <c r="E40" s="91" t="s">
        <v>209</v>
      </c>
      <c r="F40" s="90" t="s">
        <v>208</v>
      </c>
      <c r="H40" s="99"/>
      <c r="I40" s="92"/>
      <c r="J40" s="91"/>
      <c r="K40" s="90"/>
      <c r="M40" s="99"/>
      <c r="N40" s="92"/>
      <c r="O40" s="91"/>
      <c r="P40" s="90"/>
      <c r="R40" s="99"/>
      <c r="S40" s="92"/>
      <c r="T40" s="91"/>
      <c r="U40" s="90"/>
      <c r="W40" s="99"/>
      <c r="X40" s="92"/>
      <c r="Y40" s="91"/>
      <c r="Z40" s="90"/>
      <c r="AB40" s="99"/>
      <c r="AC40" s="92"/>
      <c r="AD40" s="91"/>
      <c r="AE40" s="90"/>
      <c r="AG40" s="99"/>
      <c r="AH40" s="92"/>
      <c r="AI40" s="91"/>
      <c r="AJ40" s="90"/>
      <c r="AL40" s="99"/>
      <c r="AM40" s="92"/>
      <c r="AN40" s="91"/>
      <c r="AO40" s="90"/>
      <c r="AQ40" s="99"/>
      <c r="AR40" s="92"/>
      <c r="AS40" s="91"/>
      <c r="AT40" s="90"/>
      <c r="AV40" s="99"/>
      <c r="AW40" s="92"/>
      <c r="AX40" s="91"/>
      <c r="AY40" s="90"/>
      <c r="BA40" s="99"/>
      <c r="BB40" s="92"/>
      <c r="BC40" s="91"/>
      <c r="BD40" s="90"/>
      <c r="BF40" s="99"/>
      <c r="BG40" s="92"/>
      <c r="BH40" s="91"/>
      <c r="BI40" s="90"/>
      <c r="BK40" s="99"/>
      <c r="BL40" s="92"/>
      <c r="BM40" s="91"/>
      <c r="BN40" s="90"/>
      <c r="BP40" s="99"/>
      <c r="BQ40" s="92"/>
      <c r="BR40" s="91"/>
      <c r="BS40" s="90"/>
      <c r="BU40" s="99"/>
      <c r="BV40" s="92"/>
      <c r="BW40" s="91"/>
      <c r="BX40" s="90"/>
      <c r="BZ40" s="99"/>
      <c r="CA40" s="92"/>
      <c r="CB40" s="91"/>
      <c r="CC40" s="90"/>
      <c r="CE40" s="99"/>
      <c r="CF40" s="92"/>
      <c r="CG40" s="91"/>
      <c r="CH40" s="90"/>
      <c r="CJ40" s="99"/>
      <c r="CK40" s="92"/>
      <c r="CL40" s="91"/>
      <c r="CM40" s="90"/>
      <c r="CO40" s="99"/>
      <c r="CP40" s="92"/>
      <c r="CQ40" s="91"/>
      <c r="CR40" s="90"/>
      <c r="CT40" s="99"/>
      <c r="CU40" s="92"/>
      <c r="CV40" s="91"/>
      <c r="CW40" s="90"/>
    </row>
    <row r="41" spans="1:101" x14ac:dyDescent="0.15">
      <c r="H41" s="82"/>
      <c r="M41" s="82"/>
      <c r="R41" s="82"/>
      <c r="W41" s="82"/>
      <c r="AB41" s="82"/>
      <c r="AG41" s="82"/>
      <c r="AL41" s="82"/>
      <c r="AQ41" s="82"/>
      <c r="AV41" s="82"/>
      <c r="BA41" s="82"/>
      <c r="BF41" s="82"/>
      <c r="BK41" s="82"/>
      <c r="BP41" s="82"/>
      <c r="BU41" s="82"/>
      <c r="BZ41" s="82"/>
      <c r="CE41" s="82"/>
      <c r="CJ41" s="82"/>
      <c r="CO41" s="82"/>
      <c r="CT41" s="82"/>
    </row>
    <row r="42" spans="1:101" ht="27" customHeight="1" x14ac:dyDescent="0.15">
      <c r="A42" s="98">
        <v>9</v>
      </c>
      <c r="B42" s="98" t="s">
        <v>207</v>
      </c>
      <c r="D42" s="84"/>
      <c r="E42" s="85">
        <v>0</v>
      </c>
      <c r="F42" s="85" t="s">
        <v>146</v>
      </c>
      <c r="H42" s="82"/>
      <c r="I42" s="84" t="s">
        <v>81</v>
      </c>
      <c r="J42" s="85">
        <v>11</v>
      </c>
      <c r="K42" s="85" t="s">
        <v>206</v>
      </c>
      <c r="M42" s="82"/>
      <c r="N42" s="84"/>
      <c r="O42" s="85">
        <v>0</v>
      </c>
      <c r="P42" s="51" t="e">
        <v>#REF!</v>
      </c>
      <c r="R42" s="82"/>
      <c r="S42" s="84"/>
      <c r="T42" s="85">
        <v>0</v>
      </c>
      <c r="U42" s="51" t="e">
        <v>#REF!</v>
      </c>
      <c r="W42" s="82"/>
      <c r="X42" s="84"/>
      <c r="Y42" s="51">
        <v>0</v>
      </c>
      <c r="Z42" s="51" t="e">
        <v>#REF!</v>
      </c>
      <c r="AB42" s="82"/>
      <c r="AC42" s="84"/>
      <c r="AD42" s="51">
        <v>0</v>
      </c>
      <c r="AE42" s="51" t="e">
        <v>#REF!</v>
      </c>
      <c r="AG42" s="82"/>
      <c r="AH42" s="84"/>
      <c r="AI42" s="51">
        <v>0</v>
      </c>
      <c r="AJ42" s="51" t="e">
        <v>#REF!</v>
      </c>
      <c r="AL42" s="82"/>
      <c r="AM42" s="84"/>
      <c r="AN42" s="51">
        <v>0</v>
      </c>
      <c r="AO42" s="51" t="e">
        <v>#REF!</v>
      </c>
      <c r="AQ42" s="82"/>
      <c r="AR42" s="84"/>
      <c r="AS42" s="51">
        <v>0</v>
      </c>
      <c r="AT42" s="51" t="e">
        <v>#REF!</v>
      </c>
      <c r="AV42" s="82"/>
      <c r="AW42" s="84"/>
      <c r="AX42" s="51">
        <v>0</v>
      </c>
      <c r="AY42" s="51" t="e">
        <v>#REF!</v>
      </c>
      <c r="BA42" s="82"/>
      <c r="BB42" s="84"/>
      <c r="BC42" s="51">
        <v>0</v>
      </c>
      <c r="BD42" s="51" t="e">
        <v>#REF!</v>
      </c>
      <c r="BF42" s="82"/>
      <c r="BG42" s="84"/>
      <c r="BH42" s="51">
        <v>0</v>
      </c>
      <c r="BI42" s="51" t="e">
        <v>#REF!</v>
      </c>
      <c r="BK42" s="82"/>
      <c r="BL42" s="84"/>
      <c r="BM42" s="51">
        <v>0</v>
      </c>
      <c r="BN42" s="51" t="e">
        <v>#REF!</v>
      </c>
      <c r="BP42" s="82"/>
      <c r="BQ42" s="84"/>
      <c r="BR42" s="51">
        <v>0</v>
      </c>
      <c r="BS42" s="51" t="e">
        <v>#REF!</v>
      </c>
      <c r="BU42" s="82"/>
      <c r="BV42" s="84"/>
      <c r="BW42" s="51">
        <v>0</v>
      </c>
      <c r="BX42" s="51" t="e">
        <v>#REF!</v>
      </c>
      <c r="BZ42" s="82"/>
      <c r="CA42" s="84"/>
      <c r="CB42" s="51">
        <v>0</v>
      </c>
      <c r="CC42" s="51" t="e">
        <v>#REF!</v>
      </c>
      <c r="CE42" s="82"/>
      <c r="CF42" s="84"/>
      <c r="CG42" s="51">
        <v>0</v>
      </c>
      <c r="CH42" s="51" t="e">
        <v>#REF!</v>
      </c>
      <c r="CJ42" s="82"/>
      <c r="CK42" s="84"/>
      <c r="CL42" s="51">
        <v>0</v>
      </c>
      <c r="CM42" s="51" t="e">
        <v>#REF!</v>
      </c>
      <c r="CO42" s="82"/>
      <c r="CP42" s="84"/>
      <c r="CQ42" s="51">
        <v>0</v>
      </c>
      <c r="CR42" s="51" t="e">
        <v>#REF!</v>
      </c>
      <c r="CT42" s="82"/>
      <c r="CU42" s="84"/>
      <c r="CV42" s="51">
        <v>0</v>
      </c>
      <c r="CW42" s="51" t="e">
        <v>#REF!</v>
      </c>
    </row>
    <row r="43" spans="1:101" x14ac:dyDescent="0.15">
      <c r="A43" s="98"/>
      <c r="B43" s="98"/>
      <c r="E43" s="98"/>
      <c r="F43" s="98"/>
      <c r="H43" s="82"/>
      <c r="I43" s="85">
        <v>0</v>
      </c>
      <c r="M43" s="82"/>
      <c r="N43" s="85">
        <v>0</v>
      </c>
      <c r="R43" s="82"/>
      <c r="S43" s="85">
        <v>0</v>
      </c>
      <c r="W43" s="82"/>
      <c r="X43" s="51">
        <v>0</v>
      </c>
      <c r="AB43" s="82"/>
      <c r="AC43" s="51">
        <v>0</v>
      </c>
      <c r="AG43" s="82"/>
      <c r="AH43" s="51">
        <v>0</v>
      </c>
      <c r="AL43" s="82"/>
      <c r="AM43" s="51">
        <v>0</v>
      </c>
      <c r="AQ43" s="82"/>
      <c r="AR43" s="51">
        <v>0</v>
      </c>
      <c r="AV43" s="82"/>
      <c r="AW43" s="51">
        <v>0</v>
      </c>
      <c r="BA43" s="82"/>
      <c r="BB43" s="51">
        <v>0</v>
      </c>
      <c r="BF43" s="82"/>
      <c r="BG43" s="51">
        <v>0</v>
      </c>
      <c r="BK43" s="82"/>
      <c r="BL43" s="51">
        <v>0</v>
      </c>
      <c r="BP43" s="82"/>
      <c r="BQ43" s="51">
        <v>0</v>
      </c>
      <c r="BU43" s="82"/>
      <c r="BV43" s="51">
        <v>0</v>
      </c>
      <c r="BZ43" s="82"/>
      <c r="CA43" s="51">
        <v>0</v>
      </c>
      <c r="CE43" s="82"/>
      <c r="CF43" s="51">
        <v>0</v>
      </c>
      <c r="CJ43" s="82"/>
      <c r="CK43" s="51">
        <v>0</v>
      </c>
      <c r="CO43" s="82"/>
      <c r="CP43" s="51">
        <v>0</v>
      </c>
      <c r="CT43" s="82"/>
      <c r="CU43" s="51">
        <v>0</v>
      </c>
    </row>
    <row r="44" spans="1:101" ht="24" customHeight="1" x14ac:dyDescent="0.15">
      <c r="A44" s="98"/>
      <c r="B44" s="97"/>
      <c r="C44" s="99" t="s">
        <v>164</v>
      </c>
      <c r="D44" s="420"/>
      <c r="E44" s="421"/>
      <c r="F44" s="422"/>
      <c r="H44" s="99" t="s">
        <v>205</v>
      </c>
      <c r="I44" s="420" t="s">
        <v>204</v>
      </c>
      <c r="J44" s="421"/>
      <c r="K44" s="422"/>
      <c r="L44" s="82"/>
      <c r="M44" s="101"/>
      <c r="Q44" s="82"/>
      <c r="R44" s="101"/>
      <c r="V44" s="82"/>
      <c r="W44" s="101"/>
      <c r="AA44" s="82"/>
      <c r="AB44" s="101"/>
      <c r="AF44" s="82"/>
      <c r="AG44" s="101"/>
      <c r="AK44" s="82"/>
      <c r="AL44" s="101"/>
      <c r="AP44" s="82"/>
      <c r="AQ44" s="101"/>
      <c r="AU44" s="82"/>
      <c r="AV44" s="101"/>
      <c r="AZ44" s="82"/>
      <c r="BA44" s="101"/>
      <c r="BE44" s="82"/>
      <c r="BF44" s="101"/>
      <c r="BJ44" s="82"/>
      <c r="BK44" s="101"/>
      <c r="BO44" s="82"/>
      <c r="BP44" s="101"/>
      <c r="BT44" s="82"/>
      <c r="BU44" s="101"/>
      <c r="BY44" s="82"/>
      <c r="BZ44" s="101"/>
      <c r="CD44" s="82"/>
      <c r="CE44" s="101"/>
      <c r="CI44" s="82"/>
      <c r="CJ44" s="101"/>
      <c r="CN44" s="82"/>
      <c r="CO44" s="101"/>
      <c r="CS44" s="82"/>
      <c r="CT44" s="101"/>
    </row>
    <row r="45" spans="1:101" ht="24" customHeight="1" x14ac:dyDescent="0.15">
      <c r="A45" s="98"/>
      <c r="B45" s="97"/>
      <c r="C45" s="99" t="s">
        <v>203</v>
      </c>
      <c r="D45" s="414"/>
      <c r="E45" s="415"/>
      <c r="F45" s="416"/>
      <c r="H45" s="99" t="s">
        <v>202</v>
      </c>
      <c r="I45" s="414" t="s">
        <v>201</v>
      </c>
      <c r="J45" s="415"/>
      <c r="K45" s="416"/>
      <c r="L45" s="82"/>
      <c r="M45" s="100"/>
      <c r="Q45" s="82"/>
      <c r="R45" s="100"/>
      <c r="V45" s="82"/>
      <c r="W45" s="100"/>
      <c r="AA45" s="82"/>
      <c r="AB45" s="100"/>
      <c r="AF45" s="82"/>
      <c r="AG45" s="100"/>
      <c r="AK45" s="82"/>
      <c r="AL45" s="100"/>
      <c r="AP45" s="82"/>
      <c r="AQ45" s="100"/>
      <c r="AU45" s="82"/>
      <c r="AV45" s="100"/>
      <c r="AZ45" s="82"/>
      <c r="BA45" s="100"/>
      <c r="BE45" s="82"/>
      <c r="BF45" s="100"/>
      <c r="BJ45" s="82"/>
      <c r="BK45" s="100"/>
      <c r="BO45" s="82"/>
      <c r="BP45" s="100"/>
      <c r="BT45" s="82"/>
      <c r="BU45" s="100"/>
      <c r="BY45" s="82"/>
      <c r="BZ45" s="100"/>
      <c r="CD45" s="82"/>
      <c r="CE45" s="100"/>
      <c r="CI45" s="82"/>
      <c r="CJ45" s="100"/>
      <c r="CN45" s="82"/>
      <c r="CO45" s="100"/>
      <c r="CS45" s="82"/>
      <c r="CT45" s="100"/>
    </row>
    <row r="46" spans="1:101" ht="24" customHeight="1" x14ac:dyDescent="0.15">
      <c r="A46" s="98"/>
      <c r="B46" s="97"/>
      <c r="C46" s="99" t="s">
        <v>200</v>
      </c>
      <c r="D46" s="414"/>
      <c r="E46" s="415"/>
      <c r="F46" s="416"/>
      <c r="H46" s="99" t="s">
        <v>199</v>
      </c>
      <c r="I46" s="414" t="s">
        <v>198</v>
      </c>
      <c r="J46" s="415"/>
      <c r="K46" s="416"/>
      <c r="L46" s="82"/>
      <c r="M46" s="96"/>
      <c r="Q46" s="82"/>
      <c r="R46" s="96"/>
      <c r="V46" s="82"/>
      <c r="W46" s="96"/>
      <c r="AA46" s="82"/>
      <c r="AB46" s="96"/>
      <c r="AF46" s="82"/>
      <c r="AG46" s="96"/>
      <c r="AK46" s="82"/>
      <c r="AL46" s="96"/>
      <c r="AP46" s="82"/>
      <c r="AQ46" s="96"/>
      <c r="AU46" s="82"/>
      <c r="AV46" s="96"/>
      <c r="AZ46" s="82"/>
      <c r="BA46" s="96"/>
      <c r="BE46" s="82"/>
      <c r="BF46" s="96"/>
      <c r="BJ46" s="82"/>
      <c r="BK46" s="96"/>
      <c r="BO46" s="82"/>
      <c r="BP46" s="96"/>
      <c r="BT46" s="82"/>
      <c r="BU46" s="96"/>
      <c r="BY46" s="82"/>
      <c r="BZ46" s="96"/>
      <c r="CD46" s="82"/>
      <c r="CE46" s="96"/>
      <c r="CI46" s="82"/>
      <c r="CJ46" s="96"/>
      <c r="CN46" s="82"/>
      <c r="CO46" s="96"/>
      <c r="CS46" s="82"/>
      <c r="CT46" s="96"/>
    </row>
    <row r="47" spans="1:101" ht="24" customHeight="1" x14ac:dyDescent="0.15">
      <c r="A47" s="98"/>
      <c r="B47" s="97"/>
      <c r="C47" s="82" t="s">
        <v>197</v>
      </c>
      <c r="D47" s="414"/>
      <c r="E47" s="415"/>
      <c r="F47" s="416"/>
      <c r="H47" s="82" t="s">
        <v>197</v>
      </c>
      <c r="I47" s="414" t="s">
        <v>196</v>
      </c>
      <c r="J47" s="415"/>
      <c r="K47" s="416"/>
      <c r="L47" s="82"/>
      <c r="M47" s="96"/>
      <c r="Q47" s="82"/>
      <c r="R47" s="96"/>
      <c r="V47" s="82"/>
      <c r="W47" s="96"/>
      <c r="AA47" s="82"/>
      <c r="AB47" s="96"/>
      <c r="AF47" s="82"/>
      <c r="AG47" s="96"/>
      <c r="AK47" s="82"/>
      <c r="AL47" s="96"/>
      <c r="AP47" s="82"/>
      <c r="AQ47" s="96"/>
      <c r="AU47" s="82"/>
      <c r="AV47" s="96"/>
      <c r="AZ47" s="82"/>
      <c r="BA47" s="96"/>
      <c r="BE47" s="82"/>
      <c r="BF47" s="96"/>
      <c r="BJ47" s="82"/>
      <c r="BK47" s="96"/>
      <c r="BO47" s="82"/>
      <c r="BP47" s="96"/>
      <c r="BT47" s="82"/>
      <c r="BU47" s="96"/>
      <c r="BY47" s="82"/>
      <c r="BZ47" s="96"/>
      <c r="CD47" s="82"/>
      <c r="CE47" s="96"/>
      <c r="CI47" s="82"/>
      <c r="CJ47" s="96"/>
      <c r="CN47" s="82"/>
      <c r="CO47" s="96"/>
      <c r="CS47" s="82"/>
      <c r="CT47" s="96"/>
    </row>
    <row r="48" spans="1:101" ht="24" customHeight="1" x14ac:dyDescent="0.15">
      <c r="A48" s="98"/>
      <c r="B48" s="97"/>
      <c r="C48" s="82" t="s">
        <v>195</v>
      </c>
      <c r="D48" s="414"/>
      <c r="E48" s="415"/>
      <c r="F48" s="416"/>
      <c r="H48" s="82" t="s">
        <v>195</v>
      </c>
      <c r="I48" s="414" t="s">
        <v>194</v>
      </c>
      <c r="J48" s="415"/>
      <c r="K48" s="416"/>
      <c r="L48" s="82"/>
      <c r="M48" s="96"/>
      <c r="Q48" s="82"/>
      <c r="R48" s="96"/>
      <c r="V48" s="82"/>
      <c r="W48" s="96"/>
      <c r="AA48" s="82"/>
      <c r="AB48" s="96"/>
      <c r="AF48" s="82"/>
      <c r="AG48" s="96"/>
      <c r="AK48" s="82"/>
      <c r="AL48" s="96"/>
      <c r="AP48" s="82"/>
      <c r="AQ48" s="96"/>
      <c r="AU48" s="82"/>
      <c r="AV48" s="96"/>
      <c r="AZ48" s="82"/>
      <c r="BA48" s="96"/>
      <c r="BE48" s="82"/>
      <c r="BF48" s="96"/>
      <c r="BJ48" s="82"/>
      <c r="BK48" s="96"/>
      <c r="BO48" s="82"/>
      <c r="BP48" s="96"/>
      <c r="BT48" s="82"/>
      <c r="BU48" s="96"/>
      <c r="BY48" s="82"/>
      <c r="BZ48" s="96"/>
      <c r="CD48" s="82"/>
      <c r="CE48" s="96"/>
      <c r="CI48" s="82"/>
      <c r="CJ48" s="96"/>
      <c r="CN48" s="82"/>
      <c r="CO48" s="96"/>
      <c r="CS48" s="82"/>
      <c r="CT48" s="96"/>
    </row>
    <row r="49" spans="1:101" ht="24" customHeight="1" x14ac:dyDescent="0.15">
      <c r="A49" s="98"/>
      <c r="B49" s="97"/>
      <c r="C49" s="82" t="s">
        <v>193</v>
      </c>
      <c r="D49" s="414"/>
      <c r="E49" s="415"/>
      <c r="F49" s="416"/>
      <c r="H49" s="82" t="s">
        <v>192</v>
      </c>
      <c r="I49" s="414" t="s">
        <v>191</v>
      </c>
      <c r="J49" s="415"/>
      <c r="K49" s="416"/>
      <c r="L49" s="82"/>
      <c r="M49" s="96"/>
      <c r="Q49" s="82"/>
      <c r="R49" s="96"/>
      <c r="V49" s="82"/>
      <c r="W49" s="96"/>
      <c r="AA49" s="82"/>
      <c r="AB49" s="96"/>
      <c r="AF49" s="82"/>
      <c r="AG49" s="96"/>
      <c r="AK49" s="82"/>
      <c r="AL49" s="96"/>
      <c r="AP49" s="82"/>
      <c r="AQ49" s="96"/>
      <c r="AU49" s="82"/>
      <c r="AV49" s="96"/>
      <c r="AZ49" s="82"/>
      <c r="BA49" s="96"/>
      <c r="BE49" s="82"/>
      <c r="BF49" s="96"/>
      <c r="BJ49" s="82"/>
      <c r="BK49" s="96"/>
      <c r="BO49" s="82"/>
      <c r="BP49" s="96"/>
      <c r="BT49" s="82"/>
      <c r="BU49" s="96"/>
      <c r="BY49" s="82"/>
      <c r="BZ49" s="96"/>
      <c r="CD49" s="82"/>
      <c r="CE49" s="96"/>
      <c r="CI49" s="82"/>
      <c r="CJ49" s="96"/>
      <c r="CN49" s="82"/>
      <c r="CO49" s="96"/>
      <c r="CS49" s="82"/>
      <c r="CT49" s="96"/>
    </row>
    <row r="50" spans="1:101" ht="24" customHeight="1" x14ac:dyDescent="0.15">
      <c r="A50" s="98"/>
      <c r="B50" s="97"/>
      <c r="C50" s="82" t="s">
        <v>190</v>
      </c>
      <c r="D50" s="414"/>
      <c r="E50" s="415"/>
      <c r="F50" s="416"/>
      <c r="H50" s="82" t="s">
        <v>190</v>
      </c>
      <c r="I50" s="414" t="s">
        <v>189</v>
      </c>
      <c r="J50" s="415"/>
      <c r="K50" s="416"/>
      <c r="L50" s="82"/>
      <c r="M50" s="96"/>
      <c r="Q50" s="82"/>
      <c r="R50" s="96"/>
      <c r="V50" s="82"/>
      <c r="W50" s="96"/>
      <c r="AA50" s="82"/>
      <c r="AB50" s="96"/>
      <c r="AF50" s="82"/>
      <c r="AG50" s="96"/>
      <c r="AK50" s="82"/>
      <c r="AL50" s="96"/>
      <c r="AP50" s="82"/>
      <c r="AQ50" s="96"/>
      <c r="AU50" s="82"/>
      <c r="AV50" s="96"/>
      <c r="AZ50" s="82"/>
      <c r="BA50" s="96"/>
      <c r="BE50" s="82"/>
      <c r="BF50" s="96"/>
      <c r="BJ50" s="82"/>
      <c r="BK50" s="96"/>
      <c r="BO50" s="82"/>
      <c r="BP50" s="96"/>
      <c r="BT50" s="82"/>
      <c r="BU50" s="96"/>
      <c r="BY50" s="82"/>
      <c r="BZ50" s="96"/>
      <c r="CD50" s="82"/>
      <c r="CE50" s="96"/>
      <c r="CI50" s="82"/>
      <c r="CJ50" s="96"/>
      <c r="CN50" s="82"/>
      <c r="CO50" s="96"/>
      <c r="CS50" s="82"/>
      <c r="CT50" s="96"/>
    </row>
    <row r="51" spans="1:101" ht="24" customHeight="1" x14ac:dyDescent="0.15">
      <c r="A51" s="98"/>
      <c r="B51" s="97"/>
      <c r="C51" s="82" t="s">
        <v>188</v>
      </c>
      <c r="D51" s="414"/>
      <c r="E51" s="415"/>
      <c r="F51" s="416"/>
      <c r="H51" s="82" t="s">
        <v>188</v>
      </c>
      <c r="I51" s="414" t="s">
        <v>187</v>
      </c>
      <c r="J51" s="415"/>
      <c r="K51" s="416"/>
      <c r="L51" s="82"/>
      <c r="M51" s="96"/>
      <c r="Q51" s="82"/>
      <c r="R51" s="96"/>
      <c r="V51" s="82"/>
      <c r="W51" s="96"/>
      <c r="AA51" s="82"/>
      <c r="AB51" s="96"/>
      <c r="AF51" s="82"/>
      <c r="AG51" s="96"/>
      <c r="AK51" s="82"/>
      <c r="AL51" s="96"/>
      <c r="AP51" s="82"/>
      <c r="AQ51" s="96"/>
      <c r="AU51" s="82"/>
      <c r="AV51" s="96"/>
      <c r="AZ51" s="82"/>
      <c r="BA51" s="96"/>
      <c r="BE51" s="82"/>
      <c r="BF51" s="96"/>
      <c r="BJ51" s="82"/>
      <c r="BK51" s="96"/>
      <c r="BO51" s="82"/>
      <c r="BP51" s="96"/>
      <c r="BT51" s="82"/>
      <c r="BU51" s="96"/>
      <c r="BY51" s="82"/>
      <c r="BZ51" s="96"/>
      <c r="CD51" s="82"/>
      <c r="CE51" s="96"/>
      <c r="CI51" s="82"/>
      <c r="CJ51" s="96"/>
      <c r="CN51" s="82"/>
      <c r="CO51" s="96"/>
      <c r="CS51" s="82"/>
      <c r="CT51" s="96"/>
    </row>
    <row r="52" spans="1:101" ht="24" customHeight="1" x14ac:dyDescent="0.15">
      <c r="A52" s="98"/>
      <c r="B52" s="97"/>
      <c r="C52" s="82" t="s">
        <v>186</v>
      </c>
      <c r="D52" s="414"/>
      <c r="E52" s="415"/>
      <c r="F52" s="416"/>
      <c r="H52" s="82" t="s">
        <v>185</v>
      </c>
      <c r="I52" s="414" t="s">
        <v>184</v>
      </c>
      <c r="J52" s="415"/>
      <c r="K52" s="416"/>
      <c r="L52" s="82"/>
      <c r="M52" s="96"/>
      <c r="Q52" s="82"/>
      <c r="R52" s="96"/>
      <c r="V52" s="82"/>
      <c r="W52" s="96"/>
      <c r="AA52" s="82"/>
      <c r="AB52" s="96"/>
      <c r="AF52" s="82"/>
      <c r="AG52" s="96"/>
      <c r="AK52" s="82"/>
      <c r="AL52" s="96"/>
      <c r="AP52" s="82"/>
      <c r="AQ52" s="96"/>
      <c r="AU52" s="82"/>
      <c r="AV52" s="96"/>
      <c r="AZ52" s="82"/>
      <c r="BA52" s="96"/>
      <c r="BE52" s="82"/>
      <c r="BF52" s="96"/>
      <c r="BJ52" s="82"/>
      <c r="BK52" s="96"/>
      <c r="BO52" s="82"/>
      <c r="BP52" s="96"/>
      <c r="BT52" s="82"/>
      <c r="BU52" s="96"/>
      <c r="BY52" s="82"/>
      <c r="BZ52" s="96"/>
      <c r="CD52" s="82"/>
      <c r="CE52" s="96"/>
      <c r="CI52" s="82"/>
      <c r="CJ52" s="96"/>
      <c r="CN52" s="82"/>
      <c r="CO52" s="96"/>
      <c r="CS52" s="82"/>
      <c r="CT52" s="96"/>
    </row>
    <row r="53" spans="1:101" ht="24" customHeight="1" x14ac:dyDescent="0.15">
      <c r="A53" s="98"/>
      <c r="B53" s="97"/>
      <c r="C53" s="82" t="s">
        <v>183</v>
      </c>
      <c r="D53" s="417"/>
      <c r="E53" s="418"/>
      <c r="F53" s="419"/>
      <c r="H53" s="82" t="s">
        <v>182</v>
      </c>
      <c r="I53" s="417" t="s">
        <v>181</v>
      </c>
      <c r="J53" s="418"/>
      <c r="K53" s="419"/>
      <c r="L53" s="82"/>
      <c r="M53" s="96"/>
      <c r="Q53" s="82"/>
      <c r="R53" s="96"/>
      <c r="V53" s="82"/>
      <c r="W53" s="96"/>
      <c r="AA53" s="82"/>
      <c r="AB53" s="96"/>
      <c r="AF53" s="82"/>
      <c r="AG53" s="96"/>
      <c r="AK53" s="82"/>
      <c r="AL53" s="96"/>
      <c r="AP53" s="82"/>
      <c r="AQ53" s="96"/>
      <c r="AU53" s="82"/>
      <c r="AV53" s="96"/>
      <c r="AZ53" s="82"/>
      <c r="BA53" s="96"/>
      <c r="BE53" s="82"/>
      <c r="BF53" s="96"/>
      <c r="BJ53" s="82"/>
      <c r="BK53" s="96"/>
      <c r="BO53" s="82"/>
      <c r="BP53" s="96"/>
      <c r="BT53" s="82"/>
      <c r="BU53" s="96"/>
      <c r="BY53" s="82"/>
      <c r="BZ53" s="96"/>
      <c r="CD53" s="82"/>
      <c r="CE53" s="96"/>
      <c r="CI53" s="82"/>
      <c r="CJ53" s="96"/>
      <c r="CN53" s="82"/>
      <c r="CO53" s="96"/>
      <c r="CS53" s="82"/>
      <c r="CT53" s="96"/>
    </row>
    <row r="54" spans="1:101" ht="24" customHeight="1" x14ac:dyDescent="0.15">
      <c r="A54" s="98"/>
      <c r="B54" s="97"/>
      <c r="C54" s="82" t="s">
        <v>180</v>
      </c>
      <c r="D54" s="408"/>
      <c r="E54" s="409"/>
      <c r="F54" s="410"/>
      <c r="H54" s="82" t="s">
        <v>180</v>
      </c>
      <c r="I54" s="408" t="s">
        <v>179</v>
      </c>
      <c r="J54" s="409"/>
      <c r="K54" s="410"/>
      <c r="L54" s="82"/>
      <c r="M54" s="96"/>
      <c r="Q54" s="82"/>
      <c r="R54" s="96"/>
      <c r="V54" s="82"/>
      <c r="W54" s="96"/>
      <c r="AA54" s="82"/>
      <c r="AB54" s="96"/>
      <c r="AF54" s="82"/>
      <c r="AG54" s="96"/>
      <c r="AK54" s="82"/>
      <c r="AL54" s="96"/>
      <c r="AP54" s="82"/>
      <c r="AQ54" s="96"/>
      <c r="AU54" s="82"/>
      <c r="AV54" s="96"/>
      <c r="AZ54" s="82"/>
      <c r="BA54" s="96"/>
      <c r="BE54" s="82"/>
      <c r="BF54" s="96"/>
      <c r="BJ54" s="82"/>
      <c r="BK54" s="96"/>
      <c r="BO54" s="82"/>
      <c r="BP54" s="96"/>
      <c r="BT54" s="82"/>
      <c r="BU54" s="96"/>
      <c r="BY54" s="82"/>
      <c r="BZ54" s="96"/>
      <c r="CD54" s="82"/>
      <c r="CE54" s="96"/>
      <c r="CI54" s="82"/>
      <c r="CJ54" s="96"/>
      <c r="CN54" s="82"/>
      <c r="CO54" s="96"/>
      <c r="CS54" s="82"/>
      <c r="CT54" s="96"/>
    </row>
    <row r="55" spans="1:101" x14ac:dyDescent="0.15">
      <c r="D55" s="82"/>
      <c r="H55" s="82"/>
      <c r="I55" s="82"/>
      <c r="M55" s="82"/>
      <c r="N55" s="82"/>
      <c r="R55" s="82"/>
      <c r="S55" s="82"/>
      <c r="W55" s="82"/>
      <c r="X55" s="82"/>
      <c r="AB55" s="82"/>
      <c r="AC55" s="82"/>
      <c r="AG55" s="82"/>
      <c r="AH55" s="82"/>
      <c r="AL55" s="82"/>
      <c r="AM55" s="82"/>
      <c r="AQ55" s="82"/>
      <c r="AR55" s="82"/>
      <c r="AV55" s="82"/>
      <c r="AW55" s="82"/>
      <c r="BA55" s="82"/>
      <c r="BB55" s="82"/>
      <c r="BF55" s="82"/>
      <c r="BG55" s="82"/>
      <c r="BK55" s="82"/>
      <c r="BL55" s="82"/>
      <c r="BP55" s="82"/>
      <c r="BQ55" s="82"/>
      <c r="BU55" s="82"/>
      <c r="BV55" s="82"/>
      <c r="BZ55" s="82"/>
      <c r="CA55" s="82"/>
      <c r="CE55" s="82"/>
      <c r="CF55" s="82"/>
      <c r="CJ55" s="82"/>
      <c r="CK55" s="82"/>
      <c r="CO55" s="82"/>
      <c r="CP55" s="82"/>
      <c r="CT55" s="82"/>
      <c r="CU55" s="82"/>
    </row>
    <row r="56" spans="1:101" ht="27" customHeight="1" x14ac:dyDescent="0.15">
      <c r="A56" s="51">
        <v>10</v>
      </c>
      <c r="B56" s="51" t="s">
        <v>178</v>
      </c>
      <c r="D56" s="84" t="s">
        <v>81</v>
      </c>
      <c r="E56" s="85" t="s">
        <v>81</v>
      </c>
      <c r="F56" s="85" t="s">
        <v>81</v>
      </c>
      <c r="H56" s="82"/>
      <c r="I56" s="84" t="s">
        <v>176</v>
      </c>
      <c r="J56" s="85" t="s">
        <v>176</v>
      </c>
      <c r="K56" s="85" t="s">
        <v>176</v>
      </c>
      <c r="M56" s="82"/>
      <c r="N56" s="84"/>
      <c r="O56" s="85">
        <v>0</v>
      </c>
      <c r="P56" s="85">
        <v>0</v>
      </c>
      <c r="R56" s="82"/>
      <c r="S56" s="84"/>
      <c r="T56" s="85">
        <v>0</v>
      </c>
      <c r="U56" s="85">
        <v>0</v>
      </c>
      <c r="W56" s="82"/>
      <c r="X56" s="84"/>
      <c r="Y56" s="51">
        <v>0</v>
      </c>
      <c r="Z56" s="51">
        <v>0</v>
      </c>
      <c r="AB56" s="82"/>
      <c r="AC56" s="84"/>
      <c r="AD56" s="51">
        <v>0</v>
      </c>
      <c r="AE56" s="51">
        <v>0</v>
      </c>
      <c r="AG56" s="82"/>
      <c r="AH56" s="84"/>
      <c r="AI56" s="51">
        <v>0</v>
      </c>
      <c r="AJ56" s="51">
        <v>0</v>
      </c>
      <c r="AL56" s="82"/>
      <c r="AM56" s="84"/>
      <c r="AN56" s="51">
        <v>0</v>
      </c>
      <c r="AO56" s="51">
        <v>0</v>
      </c>
      <c r="AQ56" s="82"/>
      <c r="AR56" s="84"/>
      <c r="AS56" s="51">
        <v>0</v>
      </c>
      <c r="AT56" s="51">
        <v>0</v>
      </c>
      <c r="AV56" s="82"/>
      <c r="AW56" s="84"/>
      <c r="AX56" s="51">
        <v>0</v>
      </c>
      <c r="AY56" s="51">
        <v>0</v>
      </c>
      <c r="BA56" s="82"/>
      <c r="BB56" s="84"/>
      <c r="BC56" s="51">
        <v>0</v>
      </c>
      <c r="BD56" s="51">
        <v>0</v>
      </c>
      <c r="BF56" s="82"/>
      <c r="BG56" s="84"/>
      <c r="BH56" s="51">
        <v>0</v>
      </c>
      <c r="BI56" s="51">
        <v>0</v>
      </c>
      <c r="BK56" s="82"/>
      <c r="BL56" s="84"/>
      <c r="BM56" s="51">
        <v>0</v>
      </c>
      <c r="BN56" s="51">
        <v>0</v>
      </c>
      <c r="BP56" s="82"/>
      <c r="BQ56" s="84"/>
      <c r="BR56" s="51">
        <v>0</v>
      </c>
      <c r="BS56" s="51">
        <v>0</v>
      </c>
      <c r="BU56" s="82"/>
      <c r="BV56" s="84"/>
      <c r="BW56" s="51">
        <v>0</v>
      </c>
      <c r="BX56" s="51">
        <v>0</v>
      </c>
      <c r="BZ56" s="82"/>
      <c r="CA56" s="84"/>
      <c r="CB56" s="51">
        <v>0</v>
      </c>
      <c r="CC56" s="51">
        <v>0</v>
      </c>
      <c r="CE56" s="82"/>
      <c r="CF56" s="84"/>
      <c r="CG56" s="51">
        <v>0</v>
      </c>
      <c r="CH56" s="51">
        <v>0</v>
      </c>
      <c r="CJ56" s="82"/>
      <c r="CK56" s="84"/>
      <c r="CL56" s="51">
        <v>0</v>
      </c>
      <c r="CM56" s="51">
        <v>0</v>
      </c>
      <c r="CO56" s="82"/>
      <c r="CP56" s="84"/>
      <c r="CQ56" s="51">
        <v>0</v>
      </c>
      <c r="CR56" s="51">
        <v>0</v>
      </c>
      <c r="CT56" s="82"/>
      <c r="CU56" s="84"/>
      <c r="CV56" s="51">
        <v>0</v>
      </c>
      <c r="CW56" s="51">
        <v>0</v>
      </c>
    </row>
    <row r="57" spans="1:101" ht="12.75" customHeight="1" x14ac:dyDescent="0.15">
      <c r="E57" s="85"/>
      <c r="F57" s="85" t="s">
        <v>177</v>
      </c>
      <c r="H57" s="82"/>
      <c r="J57" s="85"/>
      <c r="K57" s="85" t="s">
        <v>176</v>
      </c>
      <c r="M57" s="82"/>
      <c r="O57" s="85"/>
      <c r="P57" s="85">
        <v>0</v>
      </c>
      <c r="R57" s="82"/>
      <c r="T57" s="85"/>
      <c r="U57" s="85">
        <v>0</v>
      </c>
      <c r="W57" s="82"/>
      <c r="Z57" s="51">
        <v>0</v>
      </c>
      <c r="AB57" s="82"/>
      <c r="AE57" s="51">
        <v>0</v>
      </c>
      <c r="AG57" s="82"/>
      <c r="AJ57" s="51">
        <v>0</v>
      </c>
      <c r="AL57" s="82"/>
      <c r="AO57" s="51">
        <v>0</v>
      </c>
      <c r="AQ57" s="82"/>
      <c r="AT57" s="51">
        <v>0</v>
      </c>
      <c r="AV57" s="82"/>
      <c r="AY57" s="51">
        <v>0</v>
      </c>
      <c r="BA57" s="82"/>
      <c r="BD57" s="51">
        <v>0</v>
      </c>
      <c r="BF57" s="82"/>
      <c r="BI57" s="51">
        <v>0</v>
      </c>
      <c r="BK57" s="82"/>
      <c r="BN57" s="51">
        <v>0</v>
      </c>
      <c r="BP57" s="82"/>
      <c r="BS57" s="51">
        <v>0</v>
      </c>
      <c r="BU57" s="82"/>
      <c r="BX57" s="51">
        <v>0</v>
      </c>
      <c r="BZ57" s="82"/>
      <c r="CC57" s="51">
        <v>0</v>
      </c>
      <c r="CE57" s="82"/>
      <c r="CH57" s="51">
        <v>0</v>
      </c>
      <c r="CJ57" s="82"/>
      <c r="CM57" s="51">
        <v>0</v>
      </c>
      <c r="CO57" s="82"/>
      <c r="CR57" s="51">
        <v>0</v>
      </c>
      <c r="CT57" s="82"/>
      <c r="CW57" s="51">
        <v>0</v>
      </c>
    </row>
    <row r="58" spans="1:101" x14ac:dyDescent="0.15">
      <c r="D58" s="95" t="s">
        <v>175</v>
      </c>
      <c r="E58" s="94" t="s">
        <v>174</v>
      </c>
      <c r="F58" s="93" t="s">
        <v>173</v>
      </c>
      <c r="H58" s="82"/>
      <c r="I58" s="95" t="s">
        <v>175</v>
      </c>
      <c r="J58" s="94" t="s">
        <v>174</v>
      </c>
      <c r="K58" s="93" t="s">
        <v>173</v>
      </c>
      <c r="M58" s="82"/>
      <c r="N58" s="95" t="s">
        <v>175</v>
      </c>
      <c r="O58" s="94" t="s">
        <v>174</v>
      </c>
      <c r="P58" s="93" t="s">
        <v>173</v>
      </c>
      <c r="R58" s="82"/>
      <c r="S58" s="95" t="s">
        <v>175</v>
      </c>
      <c r="T58" s="94" t="s">
        <v>174</v>
      </c>
      <c r="U58" s="93" t="s">
        <v>173</v>
      </c>
      <c r="W58" s="82"/>
      <c r="X58" s="95" t="s">
        <v>175</v>
      </c>
      <c r="Y58" s="94" t="s">
        <v>174</v>
      </c>
      <c r="Z58" s="93" t="s">
        <v>173</v>
      </c>
      <c r="AB58" s="82"/>
      <c r="AC58" s="95" t="s">
        <v>175</v>
      </c>
      <c r="AD58" s="94" t="s">
        <v>174</v>
      </c>
      <c r="AE58" s="93" t="s">
        <v>173</v>
      </c>
      <c r="AG58" s="82"/>
      <c r="AH58" s="95" t="s">
        <v>175</v>
      </c>
      <c r="AI58" s="94" t="s">
        <v>174</v>
      </c>
      <c r="AJ58" s="93" t="s">
        <v>173</v>
      </c>
      <c r="AL58" s="82"/>
      <c r="AM58" s="95" t="s">
        <v>175</v>
      </c>
      <c r="AN58" s="94" t="s">
        <v>174</v>
      </c>
      <c r="AO58" s="93" t="s">
        <v>173</v>
      </c>
      <c r="AQ58" s="82"/>
      <c r="AR58" s="95" t="s">
        <v>175</v>
      </c>
      <c r="AS58" s="94" t="s">
        <v>174</v>
      </c>
      <c r="AT58" s="93" t="s">
        <v>173</v>
      </c>
      <c r="AV58" s="82"/>
      <c r="AW58" s="95" t="s">
        <v>175</v>
      </c>
      <c r="AX58" s="94" t="s">
        <v>174</v>
      </c>
      <c r="AY58" s="93" t="s">
        <v>173</v>
      </c>
      <c r="BA58" s="82"/>
      <c r="BB58" s="95" t="s">
        <v>175</v>
      </c>
      <c r="BC58" s="94" t="s">
        <v>174</v>
      </c>
      <c r="BD58" s="93" t="s">
        <v>173</v>
      </c>
      <c r="BF58" s="82"/>
      <c r="BG58" s="95" t="s">
        <v>175</v>
      </c>
      <c r="BH58" s="94" t="s">
        <v>174</v>
      </c>
      <c r="BI58" s="93" t="s">
        <v>173</v>
      </c>
      <c r="BK58" s="82"/>
      <c r="BL58" s="95" t="s">
        <v>175</v>
      </c>
      <c r="BM58" s="94" t="s">
        <v>174</v>
      </c>
      <c r="BN58" s="93" t="s">
        <v>173</v>
      </c>
      <c r="BP58" s="82"/>
      <c r="BQ58" s="95" t="s">
        <v>175</v>
      </c>
      <c r="BR58" s="94" t="s">
        <v>174</v>
      </c>
      <c r="BS58" s="93" t="s">
        <v>173</v>
      </c>
      <c r="BU58" s="82"/>
      <c r="BV58" s="95" t="s">
        <v>175</v>
      </c>
      <c r="BW58" s="94" t="s">
        <v>174</v>
      </c>
      <c r="BX58" s="93" t="s">
        <v>173</v>
      </c>
      <c r="BZ58" s="82"/>
      <c r="CA58" s="95" t="s">
        <v>175</v>
      </c>
      <c r="CB58" s="94" t="s">
        <v>174</v>
      </c>
      <c r="CC58" s="93" t="s">
        <v>173</v>
      </c>
      <c r="CE58" s="82"/>
      <c r="CF58" s="95" t="s">
        <v>175</v>
      </c>
      <c r="CG58" s="94" t="s">
        <v>174</v>
      </c>
      <c r="CH58" s="93" t="s">
        <v>173</v>
      </c>
      <c r="CJ58" s="82"/>
      <c r="CK58" s="95" t="s">
        <v>175</v>
      </c>
      <c r="CL58" s="94" t="s">
        <v>174</v>
      </c>
      <c r="CM58" s="93" t="s">
        <v>173</v>
      </c>
      <c r="CO58" s="82"/>
      <c r="CP58" s="95" t="s">
        <v>175</v>
      </c>
      <c r="CQ58" s="94" t="s">
        <v>174</v>
      </c>
      <c r="CR58" s="93" t="s">
        <v>173</v>
      </c>
      <c r="CT58" s="82"/>
      <c r="CU58" s="95" t="s">
        <v>175</v>
      </c>
      <c r="CV58" s="94" t="s">
        <v>174</v>
      </c>
      <c r="CW58" s="93" t="s">
        <v>173</v>
      </c>
    </row>
    <row r="59" spans="1:101" ht="67.5" customHeight="1" x14ac:dyDescent="0.15">
      <c r="D59" s="92">
        <v>2016</v>
      </c>
      <c r="E59" s="91" t="s">
        <v>172</v>
      </c>
      <c r="F59" s="90" t="s">
        <v>171</v>
      </c>
      <c r="H59" s="82"/>
      <c r="I59" s="92"/>
      <c r="J59" s="91"/>
      <c r="K59" s="90"/>
      <c r="M59" s="82"/>
      <c r="N59" s="92"/>
      <c r="O59" s="91"/>
      <c r="P59" s="90"/>
      <c r="R59" s="82"/>
      <c r="S59" s="92"/>
      <c r="T59" s="91"/>
      <c r="U59" s="90"/>
      <c r="W59" s="82"/>
      <c r="X59" s="92"/>
      <c r="Y59" s="91"/>
      <c r="Z59" s="90"/>
      <c r="AB59" s="82"/>
      <c r="AC59" s="92"/>
      <c r="AD59" s="91"/>
      <c r="AE59" s="90"/>
      <c r="AG59" s="82"/>
      <c r="AH59" s="92"/>
      <c r="AI59" s="91"/>
      <c r="AJ59" s="90"/>
      <c r="AL59" s="82"/>
      <c r="AM59" s="92"/>
      <c r="AN59" s="91"/>
      <c r="AO59" s="90"/>
      <c r="AQ59" s="82"/>
      <c r="AR59" s="92"/>
      <c r="AS59" s="91"/>
      <c r="AT59" s="90"/>
      <c r="AV59" s="82"/>
      <c r="AW59" s="92"/>
      <c r="AX59" s="91"/>
      <c r="AY59" s="90"/>
      <c r="BA59" s="82"/>
      <c r="BB59" s="92"/>
      <c r="BC59" s="91"/>
      <c r="BD59" s="90"/>
      <c r="BF59" s="82"/>
      <c r="BG59" s="92"/>
      <c r="BH59" s="91"/>
      <c r="BI59" s="90"/>
      <c r="BK59" s="82"/>
      <c r="BL59" s="92"/>
      <c r="BM59" s="91"/>
      <c r="BN59" s="90"/>
      <c r="BP59" s="82"/>
      <c r="BQ59" s="92"/>
      <c r="BR59" s="91"/>
      <c r="BS59" s="90"/>
      <c r="BU59" s="82"/>
      <c r="BV59" s="92"/>
      <c r="BW59" s="91"/>
      <c r="BX59" s="90"/>
      <c r="BZ59" s="82"/>
      <c r="CA59" s="92"/>
      <c r="CB59" s="91"/>
      <c r="CC59" s="90"/>
      <c r="CE59" s="82"/>
      <c r="CF59" s="92"/>
      <c r="CG59" s="91"/>
      <c r="CH59" s="90"/>
      <c r="CJ59" s="82"/>
      <c r="CK59" s="92"/>
      <c r="CL59" s="91"/>
      <c r="CM59" s="90"/>
      <c r="CO59" s="82"/>
      <c r="CP59" s="92"/>
      <c r="CQ59" s="91"/>
      <c r="CR59" s="90"/>
      <c r="CT59" s="82"/>
      <c r="CU59" s="92"/>
      <c r="CV59" s="91"/>
      <c r="CW59" s="90"/>
    </row>
    <row r="60" spans="1:101" x14ac:dyDescent="0.15">
      <c r="H60" s="82"/>
      <c r="M60" s="82"/>
      <c r="R60" s="82"/>
      <c r="W60" s="82"/>
      <c r="AB60" s="82"/>
      <c r="AG60" s="82"/>
      <c r="AL60" s="82"/>
      <c r="AQ60" s="82"/>
      <c r="AV60" s="82"/>
      <c r="BA60" s="82"/>
      <c r="BF60" s="82"/>
      <c r="BK60" s="82"/>
      <c r="BP60" s="82"/>
      <c r="BU60" s="82"/>
      <c r="BZ60" s="82"/>
      <c r="CE60" s="82"/>
      <c r="CJ60" s="82"/>
      <c r="CO60" s="82"/>
      <c r="CT60" s="82"/>
    </row>
    <row r="61" spans="1:101" ht="27" customHeight="1" x14ac:dyDescent="0.15">
      <c r="A61" s="51">
        <v>11</v>
      </c>
      <c r="B61" s="51" t="s">
        <v>170</v>
      </c>
      <c r="D61" s="84" t="s">
        <v>24</v>
      </c>
      <c r="E61" s="85" t="s">
        <v>24</v>
      </c>
      <c r="F61" s="85" t="s">
        <v>169</v>
      </c>
      <c r="H61" s="82"/>
      <c r="I61" s="84" t="s">
        <v>22</v>
      </c>
      <c r="J61" s="85" t="s">
        <v>22</v>
      </c>
      <c r="K61" s="85" t="s">
        <v>146</v>
      </c>
      <c r="M61" s="82"/>
      <c r="N61" s="84"/>
      <c r="O61" s="85">
        <v>0</v>
      </c>
      <c r="P61" s="85" t="s">
        <v>146</v>
      </c>
      <c r="R61" s="82"/>
      <c r="S61" s="84"/>
      <c r="T61" s="85">
        <v>0</v>
      </c>
      <c r="U61" s="85" t="s">
        <v>146</v>
      </c>
      <c r="W61" s="82"/>
      <c r="X61" s="84"/>
      <c r="Y61" s="51">
        <v>0</v>
      </c>
      <c r="Z61" s="51" t="s">
        <v>146</v>
      </c>
      <c r="AB61" s="82"/>
      <c r="AC61" s="84"/>
      <c r="AD61" s="51">
        <v>0</v>
      </c>
      <c r="AE61" s="51" t="s">
        <v>146</v>
      </c>
      <c r="AG61" s="82"/>
      <c r="AH61" s="84"/>
      <c r="AI61" s="51">
        <v>0</v>
      </c>
      <c r="AJ61" s="51" t="s">
        <v>146</v>
      </c>
      <c r="AL61" s="82"/>
      <c r="AM61" s="84"/>
      <c r="AN61" s="51">
        <v>0</v>
      </c>
      <c r="AO61" s="51" t="s">
        <v>146</v>
      </c>
      <c r="AQ61" s="82"/>
      <c r="AR61" s="84"/>
      <c r="AS61" s="51">
        <v>0</v>
      </c>
      <c r="AT61" s="51" t="s">
        <v>146</v>
      </c>
      <c r="AV61" s="82"/>
      <c r="AW61" s="84"/>
      <c r="AX61" s="51">
        <v>0</v>
      </c>
      <c r="AY61" s="51" t="s">
        <v>146</v>
      </c>
      <c r="BA61" s="82"/>
      <c r="BB61" s="84"/>
      <c r="BC61" s="51">
        <v>0</v>
      </c>
      <c r="BD61" s="51" t="s">
        <v>146</v>
      </c>
      <c r="BF61" s="82"/>
      <c r="BG61" s="84"/>
      <c r="BH61" s="51">
        <v>0</v>
      </c>
      <c r="BI61" s="51" t="s">
        <v>146</v>
      </c>
      <c r="BK61" s="82"/>
      <c r="BL61" s="84"/>
      <c r="BM61" s="51">
        <v>0</v>
      </c>
      <c r="BN61" s="51" t="s">
        <v>146</v>
      </c>
      <c r="BP61" s="82"/>
      <c r="BQ61" s="84"/>
      <c r="BR61" s="51">
        <v>0</v>
      </c>
      <c r="BS61" s="51" t="s">
        <v>146</v>
      </c>
      <c r="BU61" s="82"/>
      <c r="BV61" s="84"/>
      <c r="BW61" s="51">
        <v>0</v>
      </c>
      <c r="BX61" s="51" t="s">
        <v>146</v>
      </c>
      <c r="BZ61" s="82"/>
      <c r="CA61" s="84"/>
      <c r="CB61" s="51">
        <v>0</v>
      </c>
      <c r="CC61" s="51" t="s">
        <v>146</v>
      </c>
      <c r="CE61" s="82"/>
      <c r="CF61" s="84"/>
      <c r="CG61" s="51">
        <v>0</v>
      </c>
      <c r="CH61" s="51" t="s">
        <v>146</v>
      </c>
      <c r="CJ61" s="82"/>
      <c r="CK61" s="84"/>
      <c r="CL61" s="51">
        <v>0</v>
      </c>
      <c r="CM61" s="51" t="s">
        <v>146</v>
      </c>
      <c r="CO61" s="82"/>
      <c r="CP61" s="84"/>
      <c r="CQ61" s="51">
        <v>0</v>
      </c>
      <c r="CR61" s="51" t="s">
        <v>146</v>
      </c>
      <c r="CT61" s="82"/>
      <c r="CU61" s="84"/>
      <c r="CV61" s="51">
        <v>0</v>
      </c>
      <c r="CW61" s="51" t="s">
        <v>146</v>
      </c>
    </row>
    <row r="62" spans="1:101" x14ac:dyDescent="0.15">
      <c r="H62" s="82"/>
      <c r="M62" s="82"/>
      <c r="R62" s="82"/>
      <c r="W62" s="82"/>
      <c r="AB62" s="82"/>
      <c r="AG62" s="82"/>
      <c r="AL62" s="82"/>
      <c r="AQ62" s="82"/>
      <c r="AV62" s="82"/>
      <c r="BA62" s="82"/>
      <c r="BF62" s="82"/>
      <c r="BK62" s="82"/>
      <c r="BP62" s="82"/>
      <c r="BU62" s="82"/>
      <c r="BZ62" s="82"/>
      <c r="CE62" s="82"/>
      <c r="CJ62" s="82"/>
      <c r="CO62" s="82"/>
      <c r="CT62" s="82"/>
    </row>
    <row r="63" spans="1:101" x14ac:dyDescent="0.15">
      <c r="D63" s="89" t="s">
        <v>168</v>
      </c>
      <c r="E63" s="404" t="s">
        <v>167</v>
      </c>
      <c r="F63" s="405"/>
      <c r="H63" s="82"/>
      <c r="I63" s="89" t="s">
        <v>168</v>
      </c>
      <c r="J63" s="404" t="s">
        <v>167</v>
      </c>
      <c r="K63" s="405"/>
      <c r="M63" s="82"/>
      <c r="N63" s="89" t="s">
        <v>168</v>
      </c>
      <c r="O63" s="404" t="s">
        <v>167</v>
      </c>
      <c r="P63" s="405"/>
      <c r="R63" s="82"/>
      <c r="S63" s="89" t="s">
        <v>168</v>
      </c>
      <c r="T63" s="404" t="s">
        <v>167</v>
      </c>
      <c r="U63" s="405"/>
      <c r="W63" s="82"/>
      <c r="X63" s="89" t="s">
        <v>168</v>
      </c>
      <c r="Y63" s="404" t="s">
        <v>167</v>
      </c>
      <c r="Z63" s="405"/>
      <c r="AB63" s="82"/>
      <c r="AC63" s="89" t="s">
        <v>168</v>
      </c>
      <c r="AD63" s="404" t="s">
        <v>167</v>
      </c>
      <c r="AE63" s="405"/>
      <c r="AG63" s="82"/>
      <c r="AH63" s="89" t="s">
        <v>168</v>
      </c>
      <c r="AI63" s="404" t="s">
        <v>167</v>
      </c>
      <c r="AJ63" s="405"/>
      <c r="AL63" s="82"/>
      <c r="AM63" s="89" t="s">
        <v>168</v>
      </c>
      <c r="AN63" s="404" t="s">
        <v>167</v>
      </c>
      <c r="AO63" s="405"/>
      <c r="AQ63" s="82"/>
      <c r="AR63" s="89" t="s">
        <v>168</v>
      </c>
      <c r="AS63" s="404" t="s">
        <v>167</v>
      </c>
      <c r="AT63" s="405"/>
      <c r="AV63" s="82"/>
      <c r="AW63" s="89" t="s">
        <v>168</v>
      </c>
      <c r="AX63" s="404" t="s">
        <v>167</v>
      </c>
      <c r="AY63" s="405"/>
      <c r="BA63" s="82"/>
      <c r="BB63" s="89" t="s">
        <v>168</v>
      </c>
      <c r="BC63" s="404" t="s">
        <v>167</v>
      </c>
      <c r="BD63" s="405"/>
      <c r="BF63" s="82"/>
      <c r="BG63" s="89" t="s">
        <v>168</v>
      </c>
      <c r="BH63" s="404" t="s">
        <v>167</v>
      </c>
      <c r="BI63" s="405"/>
      <c r="BK63" s="82"/>
      <c r="BL63" s="89" t="s">
        <v>168</v>
      </c>
      <c r="BM63" s="404" t="s">
        <v>167</v>
      </c>
      <c r="BN63" s="405"/>
      <c r="BP63" s="82"/>
      <c r="BQ63" s="89" t="s">
        <v>168</v>
      </c>
      <c r="BR63" s="404" t="s">
        <v>167</v>
      </c>
      <c r="BS63" s="405"/>
      <c r="BU63" s="82"/>
      <c r="BV63" s="89" t="s">
        <v>168</v>
      </c>
      <c r="BW63" s="404" t="s">
        <v>167</v>
      </c>
      <c r="BX63" s="405"/>
      <c r="BZ63" s="82"/>
      <c r="CA63" s="89" t="s">
        <v>168</v>
      </c>
      <c r="CB63" s="404" t="s">
        <v>167</v>
      </c>
      <c r="CC63" s="405"/>
      <c r="CE63" s="82"/>
      <c r="CF63" s="89" t="s">
        <v>168</v>
      </c>
      <c r="CG63" s="404" t="s">
        <v>167</v>
      </c>
      <c r="CH63" s="405"/>
      <c r="CJ63" s="82"/>
      <c r="CK63" s="89" t="s">
        <v>168</v>
      </c>
      <c r="CL63" s="404" t="s">
        <v>167</v>
      </c>
      <c r="CM63" s="405"/>
      <c r="CO63" s="82"/>
      <c r="CP63" s="89" t="s">
        <v>168</v>
      </c>
      <c r="CQ63" s="404" t="s">
        <v>167</v>
      </c>
      <c r="CR63" s="405"/>
      <c r="CT63" s="82"/>
      <c r="CU63" s="89" t="s">
        <v>168</v>
      </c>
      <c r="CV63" s="404" t="s">
        <v>167</v>
      </c>
      <c r="CW63" s="405"/>
    </row>
    <row r="64" spans="1:101" ht="27" customHeight="1" x14ac:dyDescent="0.15">
      <c r="C64" s="51" t="s">
        <v>163</v>
      </c>
      <c r="D64" s="88">
        <v>1989</v>
      </c>
      <c r="E64" s="406" t="s">
        <v>166</v>
      </c>
      <c r="F64" s="407"/>
      <c r="H64" s="51" t="s">
        <v>164</v>
      </c>
      <c r="I64" s="88"/>
      <c r="J64" s="406"/>
      <c r="K64" s="407"/>
      <c r="M64" s="51" t="s">
        <v>163</v>
      </c>
      <c r="N64" s="88"/>
      <c r="O64" s="406"/>
      <c r="P64" s="407"/>
      <c r="R64" s="51" t="s">
        <v>164</v>
      </c>
      <c r="S64" s="88"/>
      <c r="T64" s="406"/>
      <c r="U64" s="407"/>
      <c r="W64" s="51" t="s">
        <v>164</v>
      </c>
      <c r="X64" s="88"/>
      <c r="Y64" s="406"/>
      <c r="Z64" s="407"/>
      <c r="AB64" s="51" t="s">
        <v>164</v>
      </c>
      <c r="AC64" s="88"/>
      <c r="AD64" s="406"/>
      <c r="AE64" s="407"/>
      <c r="AG64" s="51" t="s">
        <v>164</v>
      </c>
      <c r="AH64" s="88"/>
      <c r="AI64" s="406"/>
      <c r="AJ64" s="407"/>
      <c r="AL64" s="51" t="s">
        <v>164</v>
      </c>
      <c r="AM64" s="88"/>
      <c r="AN64" s="406"/>
      <c r="AO64" s="407"/>
      <c r="AQ64" s="51" t="s">
        <v>163</v>
      </c>
      <c r="AR64" s="88"/>
      <c r="AS64" s="406"/>
      <c r="AT64" s="407"/>
      <c r="AV64" s="51" t="s">
        <v>164</v>
      </c>
      <c r="AW64" s="88"/>
      <c r="AX64" s="406"/>
      <c r="AY64" s="407"/>
      <c r="BA64" s="51" t="s">
        <v>164</v>
      </c>
      <c r="BB64" s="88"/>
      <c r="BC64" s="406"/>
      <c r="BD64" s="407"/>
      <c r="BF64" s="51" t="s">
        <v>164</v>
      </c>
      <c r="BG64" s="88"/>
      <c r="BH64" s="406"/>
      <c r="BI64" s="407"/>
      <c r="BK64" s="51" t="s">
        <v>165</v>
      </c>
      <c r="BL64" s="88"/>
      <c r="BM64" s="406"/>
      <c r="BN64" s="407"/>
      <c r="BP64" s="51" t="s">
        <v>164</v>
      </c>
      <c r="BQ64" s="88"/>
      <c r="BR64" s="406"/>
      <c r="BS64" s="407"/>
      <c r="BU64" s="51" t="s">
        <v>164</v>
      </c>
      <c r="BV64" s="88"/>
      <c r="BW64" s="406"/>
      <c r="BX64" s="407"/>
      <c r="BZ64" s="51" t="s">
        <v>163</v>
      </c>
      <c r="CA64" s="88"/>
      <c r="CB64" s="406"/>
      <c r="CC64" s="407"/>
      <c r="CE64" s="51" t="s">
        <v>164</v>
      </c>
      <c r="CF64" s="88"/>
      <c r="CG64" s="406"/>
      <c r="CH64" s="407"/>
      <c r="CJ64" s="51" t="s">
        <v>163</v>
      </c>
      <c r="CK64" s="88"/>
      <c r="CL64" s="406"/>
      <c r="CM64" s="407"/>
      <c r="CO64" s="51" t="s">
        <v>164</v>
      </c>
      <c r="CP64" s="88"/>
      <c r="CQ64" s="406"/>
      <c r="CR64" s="407"/>
      <c r="CT64" s="51" t="s">
        <v>163</v>
      </c>
      <c r="CU64" s="88"/>
      <c r="CV64" s="406"/>
      <c r="CW64" s="407"/>
    </row>
    <row r="65" spans="1:101" ht="27" customHeight="1" x14ac:dyDescent="0.15">
      <c r="C65" s="51" t="s">
        <v>161</v>
      </c>
      <c r="D65" s="87">
        <v>2002</v>
      </c>
      <c r="E65" s="402" t="s">
        <v>162</v>
      </c>
      <c r="F65" s="403"/>
      <c r="H65" s="51" t="s">
        <v>159</v>
      </c>
      <c r="I65" s="87"/>
      <c r="J65" s="402"/>
      <c r="K65" s="403"/>
      <c r="M65" s="51" t="s">
        <v>161</v>
      </c>
      <c r="N65" s="87"/>
      <c r="O65" s="402"/>
      <c r="P65" s="403"/>
      <c r="R65" s="51" t="s">
        <v>161</v>
      </c>
      <c r="S65" s="87"/>
      <c r="T65" s="402"/>
      <c r="U65" s="403"/>
      <c r="W65" s="51" t="s">
        <v>161</v>
      </c>
      <c r="X65" s="87"/>
      <c r="Y65" s="402"/>
      <c r="Z65" s="403"/>
      <c r="AB65" s="51" t="s">
        <v>161</v>
      </c>
      <c r="AC65" s="87"/>
      <c r="AD65" s="402"/>
      <c r="AE65" s="403"/>
      <c r="AG65" s="51" t="s">
        <v>161</v>
      </c>
      <c r="AH65" s="87"/>
      <c r="AI65" s="402"/>
      <c r="AJ65" s="403"/>
      <c r="AL65" s="51" t="s">
        <v>159</v>
      </c>
      <c r="AM65" s="87"/>
      <c r="AN65" s="402"/>
      <c r="AO65" s="403"/>
      <c r="AQ65" s="51" t="s">
        <v>161</v>
      </c>
      <c r="AR65" s="87"/>
      <c r="AS65" s="402"/>
      <c r="AT65" s="403"/>
      <c r="AV65" s="51" t="s">
        <v>159</v>
      </c>
      <c r="AW65" s="87"/>
      <c r="AX65" s="402"/>
      <c r="AY65" s="403"/>
      <c r="BA65" s="51" t="s">
        <v>159</v>
      </c>
      <c r="BB65" s="87"/>
      <c r="BC65" s="402"/>
      <c r="BD65" s="403"/>
      <c r="BF65" s="51" t="s">
        <v>159</v>
      </c>
      <c r="BG65" s="87"/>
      <c r="BH65" s="402"/>
      <c r="BI65" s="403"/>
      <c r="BK65" s="51" t="s">
        <v>161</v>
      </c>
      <c r="BL65" s="87"/>
      <c r="BM65" s="402"/>
      <c r="BN65" s="403"/>
      <c r="BP65" s="51" t="s">
        <v>159</v>
      </c>
      <c r="BQ65" s="87"/>
      <c r="BR65" s="402"/>
      <c r="BS65" s="403"/>
      <c r="BU65" s="51" t="s">
        <v>159</v>
      </c>
      <c r="BV65" s="87"/>
      <c r="BW65" s="402"/>
      <c r="BX65" s="403"/>
      <c r="BZ65" s="51" t="s">
        <v>161</v>
      </c>
      <c r="CA65" s="87"/>
      <c r="CB65" s="402"/>
      <c r="CC65" s="403"/>
      <c r="CE65" s="51" t="s">
        <v>160</v>
      </c>
      <c r="CF65" s="87"/>
      <c r="CG65" s="402"/>
      <c r="CH65" s="403"/>
      <c r="CJ65" s="51" t="s">
        <v>159</v>
      </c>
      <c r="CK65" s="87"/>
      <c r="CL65" s="402"/>
      <c r="CM65" s="403"/>
      <c r="CO65" s="51" t="s">
        <v>159</v>
      </c>
      <c r="CP65" s="87"/>
      <c r="CQ65" s="402"/>
      <c r="CR65" s="403"/>
      <c r="CT65" s="51" t="s">
        <v>158</v>
      </c>
      <c r="CU65" s="87"/>
      <c r="CV65" s="402"/>
      <c r="CW65" s="403"/>
    </row>
    <row r="66" spans="1:101" ht="27" customHeight="1" x14ac:dyDescent="0.15">
      <c r="C66" s="51" t="s">
        <v>155</v>
      </c>
      <c r="D66" s="86">
        <v>2016</v>
      </c>
      <c r="E66" s="400" t="s">
        <v>157</v>
      </c>
      <c r="F66" s="401"/>
      <c r="H66" s="51" t="s">
        <v>155</v>
      </c>
      <c r="I66" s="86"/>
      <c r="J66" s="400"/>
      <c r="K66" s="401"/>
      <c r="M66" s="51" t="s">
        <v>155</v>
      </c>
      <c r="N66" s="86"/>
      <c r="O66" s="400"/>
      <c r="P66" s="401"/>
      <c r="R66" s="51" t="s">
        <v>155</v>
      </c>
      <c r="S66" s="86"/>
      <c r="T66" s="400"/>
      <c r="U66" s="401"/>
      <c r="W66" s="51" t="s">
        <v>155</v>
      </c>
      <c r="X66" s="86"/>
      <c r="Y66" s="400"/>
      <c r="Z66" s="401"/>
      <c r="AB66" s="51" t="s">
        <v>155</v>
      </c>
      <c r="AC66" s="86"/>
      <c r="AD66" s="400"/>
      <c r="AE66" s="401"/>
      <c r="AG66" s="51" t="s">
        <v>155</v>
      </c>
      <c r="AH66" s="86"/>
      <c r="AI66" s="400"/>
      <c r="AJ66" s="401"/>
      <c r="AL66" s="51" t="s">
        <v>156</v>
      </c>
      <c r="AM66" s="86"/>
      <c r="AN66" s="400"/>
      <c r="AO66" s="401"/>
      <c r="AQ66" s="51" t="s">
        <v>155</v>
      </c>
      <c r="AR66" s="86"/>
      <c r="AS66" s="400"/>
      <c r="AT66" s="401"/>
      <c r="AV66" s="51" t="s">
        <v>156</v>
      </c>
      <c r="AW66" s="86"/>
      <c r="AX66" s="400"/>
      <c r="AY66" s="401"/>
      <c r="BA66" s="51" t="s">
        <v>155</v>
      </c>
      <c r="BB66" s="86"/>
      <c r="BC66" s="400"/>
      <c r="BD66" s="401"/>
      <c r="BF66" s="51" t="s">
        <v>155</v>
      </c>
      <c r="BG66" s="86"/>
      <c r="BH66" s="400"/>
      <c r="BI66" s="401"/>
      <c r="BK66" s="51" t="s">
        <v>155</v>
      </c>
      <c r="BL66" s="86"/>
      <c r="BM66" s="400"/>
      <c r="BN66" s="401"/>
      <c r="BP66" s="51" t="s">
        <v>155</v>
      </c>
      <c r="BQ66" s="86"/>
      <c r="BR66" s="400"/>
      <c r="BS66" s="401"/>
      <c r="BU66" s="51" t="s">
        <v>155</v>
      </c>
      <c r="BV66" s="86"/>
      <c r="BW66" s="400"/>
      <c r="BX66" s="401"/>
      <c r="BZ66" s="51" t="s">
        <v>155</v>
      </c>
      <c r="CA66" s="86"/>
      <c r="CB66" s="400"/>
      <c r="CC66" s="401"/>
      <c r="CE66" s="51" t="s">
        <v>155</v>
      </c>
      <c r="CF66" s="86"/>
      <c r="CG66" s="400"/>
      <c r="CH66" s="401"/>
      <c r="CJ66" s="51" t="s">
        <v>155</v>
      </c>
      <c r="CK66" s="86"/>
      <c r="CL66" s="400"/>
      <c r="CM66" s="401"/>
      <c r="CO66" s="51" t="s">
        <v>155</v>
      </c>
      <c r="CP66" s="86"/>
      <c r="CQ66" s="400"/>
      <c r="CR66" s="401"/>
      <c r="CT66" s="51" t="s">
        <v>155</v>
      </c>
      <c r="CU66" s="86"/>
      <c r="CV66" s="400"/>
      <c r="CW66" s="401"/>
    </row>
    <row r="67" spans="1:101" x14ac:dyDescent="0.15">
      <c r="B67" s="51" t="s">
        <v>351</v>
      </c>
      <c r="H67" s="82"/>
      <c r="M67" s="82"/>
      <c r="R67" s="82"/>
      <c r="W67" s="82"/>
      <c r="AB67" s="82"/>
      <c r="AG67" s="82"/>
      <c r="AL67" s="82"/>
      <c r="AQ67" s="82"/>
      <c r="AV67" s="82"/>
      <c r="BA67" s="82"/>
      <c r="BF67" s="82"/>
      <c r="BK67" s="82"/>
      <c r="BP67" s="82"/>
      <c r="BU67" s="82"/>
      <c r="BZ67" s="82"/>
      <c r="CE67" s="82"/>
      <c r="CJ67" s="82"/>
      <c r="CO67" s="82"/>
      <c r="CT67" s="82"/>
    </row>
    <row r="68" spans="1:101" ht="27" customHeight="1" x14ac:dyDescent="0.15">
      <c r="A68" s="51">
        <v>12</v>
      </c>
      <c r="B68" s="220" t="s">
        <v>151</v>
      </c>
      <c r="D68" s="84">
        <v>20</v>
      </c>
      <c r="E68" s="51" t="s">
        <v>147</v>
      </c>
      <c r="F68" s="85" t="s">
        <v>154</v>
      </c>
      <c r="G68" s="85" t="s">
        <v>151</v>
      </c>
      <c r="H68" s="82"/>
      <c r="I68" s="84" t="s">
        <v>153</v>
      </c>
      <c r="J68" s="51" t="s">
        <v>147</v>
      </c>
      <c r="K68" s="85" t="s">
        <v>152</v>
      </c>
      <c r="L68" s="85" t="s">
        <v>151</v>
      </c>
      <c r="M68" s="82"/>
      <c r="N68" s="84"/>
      <c r="O68" s="51" t="s">
        <v>147</v>
      </c>
      <c r="P68" s="85" t="s">
        <v>146</v>
      </c>
      <c r="Q68" s="85" t="s">
        <v>151</v>
      </c>
      <c r="R68" s="82"/>
      <c r="S68" s="84"/>
      <c r="T68" s="51" t="s">
        <v>147</v>
      </c>
      <c r="U68" s="85" t="s">
        <v>146</v>
      </c>
      <c r="V68" s="85" t="s">
        <v>151</v>
      </c>
      <c r="W68" s="82"/>
      <c r="X68" s="84"/>
      <c r="Y68" s="51" t="s">
        <v>147</v>
      </c>
      <c r="Z68" s="51" t="s">
        <v>146</v>
      </c>
      <c r="AA68" s="51" t="s">
        <v>151</v>
      </c>
      <c r="AB68" s="82"/>
      <c r="AC68" s="84"/>
      <c r="AD68" s="51" t="s">
        <v>147</v>
      </c>
      <c r="AE68" s="51" t="s">
        <v>146</v>
      </c>
      <c r="AF68" s="51" t="s">
        <v>151</v>
      </c>
      <c r="AG68" s="82"/>
      <c r="AH68" s="84"/>
      <c r="AI68" s="51" t="s">
        <v>147</v>
      </c>
      <c r="AJ68" s="51" t="s">
        <v>146</v>
      </c>
      <c r="AK68" s="51" t="s">
        <v>151</v>
      </c>
      <c r="AL68" s="82"/>
      <c r="AM68" s="84"/>
      <c r="AN68" s="51" t="s">
        <v>147</v>
      </c>
      <c r="AO68" s="51" t="s">
        <v>146</v>
      </c>
      <c r="AP68" s="51" t="s">
        <v>151</v>
      </c>
      <c r="AQ68" s="82"/>
      <c r="AR68" s="84"/>
      <c r="AS68" s="51" t="s">
        <v>147</v>
      </c>
      <c r="AT68" s="51" t="s">
        <v>146</v>
      </c>
      <c r="AU68" s="51" t="s">
        <v>151</v>
      </c>
      <c r="AV68" s="82"/>
      <c r="AW68" s="84"/>
      <c r="AX68" s="51" t="s">
        <v>147</v>
      </c>
      <c r="AY68" s="51" t="s">
        <v>146</v>
      </c>
      <c r="AZ68" s="51" t="s">
        <v>151</v>
      </c>
      <c r="BA68" s="82"/>
      <c r="BB68" s="84"/>
      <c r="BC68" s="51" t="s">
        <v>147</v>
      </c>
      <c r="BD68" s="51" t="s">
        <v>146</v>
      </c>
      <c r="BE68" s="51" t="s">
        <v>151</v>
      </c>
      <c r="BF68" s="82"/>
      <c r="BG68" s="84"/>
      <c r="BH68" s="51" t="s">
        <v>147</v>
      </c>
      <c r="BI68" s="51" t="s">
        <v>146</v>
      </c>
      <c r="BJ68" s="51" t="s">
        <v>151</v>
      </c>
      <c r="BK68" s="82"/>
      <c r="BL68" s="84"/>
      <c r="BM68" s="51" t="s">
        <v>147</v>
      </c>
      <c r="BN68" s="51" t="s">
        <v>146</v>
      </c>
      <c r="BO68" s="51" t="s">
        <v>151</v>
      </c>
      <c r="BP68" s="82"/>
      <c r="BQ68" s="84"/>
      <c r="BR68" s="51" t="s">
        <v>147</v>
      </c>
      <c r="BS68" s="51" t="s">
        <v>146</v>
      </c>
      <c r="BT68" s="51" t="s">
        <v>151</v>
      </c>
      <c r="BU68" s="82"/>
      <c r="BV68" s="84"/>
      <c r="BW68" s="51" t="s">
        <v>147</v>
      </c>
      <c r="BX68" s="51" t="s">
        <v>146</v>
      </c>
      <c r="BY68" s="51" t="s">
        <v>151</v>
      </c>
      <c r="BZ68" s="82"/>
      <c r="CA68" s="84"/>
      <c r="CB68" s="51" t="s">
        <v>147</v>
      </c>
      <c r="CC68" s="51" t="s">
        <v>146</v>
      </c>
      <c r="CD68" s="51" t="s">
        <v>151</v>
      </c>
      <c r="CE68" s="82"/>
      <c r="CF68" s="84"/>
      <c r="CG68" s="51" t="s">
        <v>147</v>
      </c>
      <c r="CH68" s="51" t="s">
        <v>146</v>
      </c>
      <c r="CI68" s="51" t="s">
        <v>151</v>
      </c>
      <c r="CJ68" s="82"/>
      <c r="CK68" s="84"/>
      <c r="CL68" s="51" t="s">
        <v>147</v>
      </c>
      <c r="CM68" s="51" t="s">
        <v>146</v>
      </c>
      <c r="CN68" s="51" t="s">
        <v>151</v>
      </c>
      <c r="CO68" s="82"/>
      <c r="CP68" s="84"/>
      <c r="CQ68" s="51" t="s">
        <v>147</v>
      </c>
      <c r="CR68" s="51" t="s">
        <v>146</v>
      </c>
      <c r="CS68" s="51" t="s">
        <v>151</v>
      </c>
      <c r="CT68" s="82"/>
      <c r="CU68" s="84"/>
      <c r="CV68" s="51" t="s">
        <v>147</v>
      </c>
      <c r="CW68" s="51" t="s">
        <v>146</v>
      </c>
    </row>
    <row r="69" spans="1:101" x14ac:dyDescent="0.15">
      <c r="B69" s="51" t="s">
        <v>351</v>
      </c>
      <c r="H69" s="82"/>
      <c r="M69" s="82"/>
      <c r="R69" s="82"/>
      <c r="W69" s="82"/>
      <c r="AB69" s="82"/>
      <c r="AG69" s="82"/>
      <c r="AL69" s="82"/>
      <c r="AQ69" s="82"/>
      <c r="AV69" s="82"/>
      <c r="BA69" s="82"/>
      <c r="BF69" s="82"/>
      <c r="BK69" s="82"/>
      <c r="BP69" s="82"/>
      <c r="BU69" s="82"/>
      <c r="BZ69" s="82"/>
      <c r="CE69" s="82"/>
      <c r="CJ69" s="82"/>
      <c r="CO69" s="82"/>
      <c r="CT69" s="82"/>
    </row>
    <row r="70" spans="1:101" ht="27" customHeight="1" x14ac:dyDescent="0.15">
      <c r="B70" s="220" t="s">
        <v>347</v>
      </c>
      <c r="D70" s="84">
        <v>20</v>
      </c>
      <c r="E70" s="51" t="s">
        <v>147</v>
      </c>
      <c r="F70" s="85" t="s">
        <v>150</v>
      </c>
      <c r="G70" s="85" t="s">
        <v>148</v>
      </c>
      <c r="H70" s="82"/>
      <c r="I70" s="84" t="s">
        <v>153</v>
      </c>
      <c r="J70" s="51" t="s">
        <v>147</v>
      </c>
      <c r="K70" s="85" t="s">
        <v>149</v>
      </c>
      <c r="L70" s="85" t="s">
        <v>148</v>
      </c>
      <c r="M70" s="82"/>
      <c r="N70" s="84"/>
      <c r="O70" s="51" t="s">
        <v>147</v>
      </c>
      <c r="P70" s="85" t="s">
        <v>146</v>
      </c>
      <c r="Q70" s="85" t="s">
        <v>148</v>
      </c>
      <c r="R70" s="82"/>
      <c r="S70" s="84"/>
      <c r="T70" s="51" t="s">
        <v>147</v>
      </c>
      <c r="U70" s="85" t="s">
        <v>146</v>
      </c>
      <c r="V70" s="85" t="s">
        <v>148</v>
      </c>
      <c r="W70" s="82"/>
      <c r="X70" s="84"/>
      <c r="Y70" s="51" t="s">
        <v>147</v>
      </c>
      <c r="Z70" s="51" t="s">
        <v>146</v>
      </c>
      <c r="AA70" s="51" t="s">
        <v>148</v>
      </c>
      <c r="AB70" s="82"/>
      <c r="AC70" s="84"/>
      <c r="AD70" s="51" t="s">
        <v>147</v>
      </c>
      <c r="AE70" s="51" t="s">
        <v>146</v>
      </c>
      <c r="AF70" s="51" t="s">
        <v>148</v>
      </c>
      <c r="AG70" s="82"/>
      <c r="AH70" s="84"/>
      <c r="AI70" s="51" t="s">
        <v>147</v>
      </c>
      <c r="AJ70" s="51" t="s">
        <v>146</v>
      </c>
      <c r="AK70" s="51" t="s">
        <v>148</v>
      </c>
      <c r="AL70" s="82"/>
      <c r="AM70" s="84"/>
      <c r="AN70" s="51" t="s">
        <v>147</v>
      </c>
      <c r="AO70" s="51" t="s">
        <v>146</v>
      </c>
      <c r="AP70" s="51" t="s">
        <v>148</v>
      </c>
      <c r="AQ70" s="82"/>
      <c r="AR70" s="84"/>
      <c r="AS70" s="51" t="s">
        <v>147</v>
      </c>
      <c r="AT70" s="51" t="s">
        <v>146</v>
      </c>
      <c r="AU70" s="51" t="s">
        <v>148</v>
      </c>
      <c r="AV70" s="82"/>
      <c r="AW70" s="84"/>
      <c r="AX70" s="51" t="s">
        <v>147</v>
      </c>
      <c r="AY70" s="51" t="s">
        <v>146</v>
      </c>
      <c r="AZ70" s="51" t="s">
        <v>148</v>
      </c>
      <c r="BA70" s="82"/>
      <c r="BB70" s="84"/>
      <c r="BC70" s="51" t="s">
        <v>147</v>
      </c>
      <c r="BD70" s="51" t="s">
        <v>146</v>
      </c>
      <c r="BE70" s="51" t="s">
        <v>148</v>
      </c>
      <c r="BF70" s="82"/>
      <c r="BG70" s="84"/>
      <c r="BH70" s="51" t="s">
        <v>147</v>
      </c>
      <c r="BI70" s="51" t="s">
        <v>146</v>
      </c>
      <c r="BJ70" s="51" t="s">
        <v>148</v>
      </c>
      <c r="BK70" s="82"/>
      <c r="BL70" s="84"/>
      <c r="BM70" s="51" t="s">
        <v>147</v>
      </c>
      <c r="BN70" s="51" t="s">
        <v>146</v>
      </c>
      <c r="BO70" s="51" t="s">
        <v>148</v>
      </c>
      <c r="BP70" s="82"/>
      <c r="BQ70" s="84"/>
      <c r="BR70" s="51" t="s">
        <v>147</v>
      </c>
      <c r="BS70" s="51" t="s">
        <v>146</v>
      </c>
      <c r="BT70" s="51" t="s">
        <v>148</v>
      </c>
      <c r="BU70" s="82"/>
      <c r="BV70" s="84"/>
      <c r="BW70" s="51" t="s">
        <v>147</v>
      </c>
      <c r="BX70" s="51" t="s">
        <v>146</v>
      </c>
      <c r="BY70" s="51" t="s">
        <v>148</v>
      </c>
      <c r="BZ70" s="82"/>
      <c r="CA70" s="84"/>
      <c r="CB70" s="51" t="s">
        <v>147</v>
      </c>
      <c r="CC70" s="51" t="s">
        <v>146</v>
      </c>
      <c r="CD70" s="51" t="s">
        <v>148</v>
      </c>
      <c r="CE70" s="82"/>
      <c r="CF70" s="84"/>
      <c r="CG70" s="51" t="s">
        <v>147</v>
      </c>
      <c r="CH70" s="51" t="s">
        <v>146</v>
      </c>
      <c r="CI70" s="51" t="s">
        <v>148</v>
      </c>
      <c r="CJ70" s="82"/>
      <c r="CK70" s="84"/>
      <c r="CL70" s="51" t="s">
        <v>147</v>
      </c>
      <c r="CM70" s="51" t="s">
        <v>146</v>
      </c>
      <c r="CN70" s="51" t="s">
        <v>148</v>
      </c>
      <c r="CO70" s="82"/>
      <c r="CP70" s="84"/>
      <c r="CQ70" s="51" t="s">
        <v>147</v>
      </c>
      <c r="CR70" s="51" t="s">
        <v>146</v>
      </c>
      <c r="CS70" s="51" t="s">
        <v>148</v>
      </c>
      <c r="CT70" s="82"/>
      <c r="CU70" s="84"/>
      <c r="CV70" s="51" t="s">
        <v>147</v>
      </c>
      <c r="CW70" s="51" t="s">
        <v>146</v>
      </c>
    </row>
    <row r="71" spans="1:101" x14ac:dyDescent="0.15">
      <c r="B71" s="51" t="s">
        <v>351</v>
      </c>
      <c r="H71" s="82"/>
      <c r="M71" s="82"/>
      <c r="R71" s="82"/>
      <c r="W71" s="82"/>
      <c r="AB71" s="82"/>
      <c r="AG71" s="82"/>
      <c r="AL71" s="82"/>
      <c r="AQ71" s="82"/>
      <c r="AV71" s="82"/>
      <c r="BA71" s="82"/>
      <c r="BF71" s="82"/>
      <c r="BK71" s="82"/>
      <c r="BP71" s="82"/>
      <c r="BU71" s="82"/>
      <c r="BZ71" s="82"/>
      <c r="CE71" s="82"/>
      <c r="CJ71" s="82"/>
      <c r="CO71" s="82"/>
      <c r="CT71" s="82"/>
    </row>
    <row r="72" spans="1:101" ht="27" x14ac:dyDescent="0.15">
      <c r="B72" s="220" t="s">
        <v>346</v>
      </c>
      <c r="D72" s="84">
        <v>20</v>
      </c>
      <c r="E72" s="51" t="s">
        <v>147</v>
      </c>
      <c r="H72" s="82"/>
      <c r="I72" s="84" t="s">
        <v>153</v>
      </c>
      <c r="J72" s="51" t="s">
        <v>147</v>
      </c>
      <c r="M72" s="82"/>
      <c r="R72" s="82"/>
      <c r="W72" s="82"/>
      <c r="AB72" s="82"/>
      <c r="AG72" s="82"/>
      <c r="AL72" s="82"/>
      <c r="AQ72" s="82"/>
      <c r="AV72" s="82"/>
      <c r="BA72" s="82"/>
      <c r="BF72" s="82"/>
      <c r="BK72" s="82"/>
      <c r="BP72" s="82"/>
      <c r="BU72" s="82"/>
      <c r="BZ72" s="82"/>
      <c r="CE72" s="82"/>
      <c r="CJ72" s="82"/>
      <c r="CO72" s="82"/>
      <c r="CT72" s="82"/>
    </row>
    <row r="73" spans="1:101" x14ac:dyDescent="0.15">
      <c r="H73" s="82"/>
      <c r="M73" s="82"/>
      <c r="R73" s="82"/>
      <c r="W73" s="82"/>
      <c r="AB73" s="82"/>
      <c r="AG73" s="82"/>
      <c r="AL73" s="82"/>
      <c r="AQ73" s="82"/>
      <c r="AV73" s="82"/>
      <c r="BA73" s="82"/>
      <c r="BF73" s="82"/>
      <c r="BK73" s="82"/>
      <c r="BP73" s="82"/>
      <c r="BU73" s="82"/>
      <c r="BZ73" s="82"/>
      <c r="CE73" s="82"/>
      <c r="CJ73" s="82"/>
      <c r="CO73" s="82"/>
      <c r="CT73" s="82"/>
    </row>
    <row r="74" spans="1:101" ht="56.25" customHeight="1" x14ac:dyDescent="0.15">
      <c r="B74" s="51" t="s">
        <v>348</v>
      </c>
      <c r="D74" s="84">
        <v>20</v>
      </c>
      <c r="E74" s="51" t="s">
        <v>147</v>
      </c>
      <c r="F74" s="85" t="s">
        <v>150</v>
      </c>
      <c r="G74" s="85" t="s">
        <v>148</v>
      </c>
      <c r="H74" s="82"/>
      <c r="I74" s="84" t="s">
        <v>153</v>
      </c>
      <c r="J74" s="51" t="s">
        <v>147</v>
      </c>
      <c r="K74" s="85" t="s">
        <v>149</v>
      </c>
      <c r="L74" s="85" t="s">
        <v>148</v>
      </c>
      <c r="M74" s="82"/>
      <c r="N74" s="84"/>
      <c r="O74" s="51" t="s">
        <v>147</v>
      </c>
      <c r="P74" s="85" t="s">
        <v>146</v>
      </c>
      <c r="Q74" s="85" t="s">
        <v>148</v>
      </c>
      <c r="R74" s="82"/>
      <c r="S74" s="84"/>
      <c r="T74" s="51" t="s">
        <v>147</v>
      </c>
      <c r="U74" s="85" t="s">
        <v>146</v>
      </c>
      <c r="V74" s="85" t="s">
        <v>148</v>
      </c>
      <c r="W74" s="82"/>
      <c r="X74" s="84"/>
      <c r="Y74" s="51" t="s">
        <v>147</v>
      </c>
      <c r="Z74" s="51" t="s">
        <v>146</v>
      </c>
      <c r="AA74" s="51" t="s">
        <v>148</v>
      </c>
      <c r="AB74" s="82"/>
      <c r="AC74" s="84"/>
      <c r="AD74" s="51" t="s">
        <v>147</v>
      </c>
      <c r="AE74" s="51" t="s">
        <v>146</v>
      </c>
      <c r="AF74" s="51" t="s">
        <v>148</v>
      </c>
      <c r="AG74" s="82"/>
      <c r="AH74" s="84"/>
      <c r="AI74" s="51" t="s">
        <v>147</v>
      </c>
      <c r="AJ74" s="51" t="s">
        <v>146</v>
      </c>
      <c r="AK74" s="51" t="s">
        <v>148</v>
      </c>
      <c r="AL74" s="82"/>
      <c r="AM74" s="84"/>
      <c r="AN74" s="51" t="s">
        <v>147</v>
      </c>
      <c r="AO74" s="51" t="s">
        <v>146</v>
      </c>
      <c r="AP74" s="51" t="s">
        <v>148</v>
      </c>
      <c r="AQ74" s="82"/>
      <c r="AR74" s="84"/>
      <c r="AS74" s="51" t="s">
        <v>147</v>
      </c>
      <c r="AT74" s="51" t="s">
        <v>146</v>
      </c>
      <c r="AU74" s="51" t="s">
        <v>148</v>
      </c>
      <c r="AV74" s="82"/>
      <c r="AW74" s="84"/>
      <c r="AX74" s="51" t="s">
        <v>147</v>
      </c>
      <c r="AY74" s="51" t="s">
        <v>146</v>
      </c>
      <c r="AZ74" s="51" t="s">
        <v>148</v>
      </c>
      <c r="BA74" s="82"/>
      <c r="BB74" s="84"/>
      <c r="BC74" s="51" t="s">
        <v>147</v>
      </c>
      <c r="BD74" s="51" t="s">
        <v>146</v>
      </c>
      <c r="BE74" s="51" t="s">
        <v>148</v>
      </c>
      <c r="BF74" s="82"/>
      <c r="BG74" s="84"/>
      <c r="BH74" s="51" t="s">
        <v>147</v>
      </c>
      <c r="BI74" s="51" t="s">
        <v>146</v>
      </c>
      <c r="BJ74" s="51" t="s">
        <v>148</v>
      </c>
      <c r="BK74" s="82"/>
      <c r="BL74" s="84"/>
      <c r="BM74" s="51" t="s">
        <v>147</v>
      </c>
      <c r="BN74" s="51" t="s">
        <v>146</v>
      </c>
      <c r="BO74" s="51" t="s">
        <v>148</v>
      </c>
      <c r="BP74" s="82"/>
      <c r="BQ74" s="84"/>
      <c r="BR74" s="51" t="s">
        <v>147</v>
      </c>
      <c r="BS74" s="51" t="s">
        <v>146</v>
      </c>
      <c r="BT74" s="51" t="s">
        <v>148</v>
      </c>
      <c r="BU74" s="82"/>
      <c r="BV74" s="84"/>
      <c r="BW74" s="51" t="s">
        <v>147</v>
      </c>
      <c r="BX74" s="51" t="s">
        <v>146</v>
      </c>
      <c r="BY74" s="51" t="s">
        <v>148</v>
      </c>
      <c r="BZ74" s="82"/>
      <c r="CA74" s="84"/>
      <c r="CB74" s="51" t="s">
        <v>147</v>
      </c>
      <c r="CC74" s="51" t="s">
        <v>146</v>
      </c>
      <c r="CD74" s="51" t="s">
        <v>148</v>
      </c>
      <c r="CE74" s="82"/>
      <c r="CF74" s="84"/>
      <c r="CG74" s="51" t="s">
        <v>147</v>
      </c>
      <c r="CH74" s="51" t="s">
        <v>146</v>
      </c>
      <c r="CI74" s="51" t="s">
        <v>148</v>
      </c>
      <c r="CJ74" s="82"/>
      <c r="CK74" s="84"/>
      <c r="CL74" s="51" t="s">
        <v>147</v>
      </c>
      <c r="CM74" s="51" t="s">
        <v>146</v>
      </c>
      <c r="CN74" s="51" t="s">
        <v>148</v>
      </c>
      <c r="CO74" s="82"/>
      <c r="CP74" s="84"/>
      <c r="CQ74" s="51" t="s">
        <v>147</v>
      </c>
      <c r="CR74" s="51" t="s">
        <v>146</v>
      </c>
      <c r="CS74" s="51" t="s">
        <v>148</v>
      </c>
      <c r="CT74" s="82"/>
      <c r="CU74" s="84"/>
      <c r="CV74" s="51" t="s">
        <v>147</v>
      </c>
      <c r="CW74" s="51" t="s">
        <v>146</v>
      </c>
    </row>
    <row r="75" spans="1:101" x14ac:dyDescent="0.15">
      <c r="H75" s="82"/>
      <c r="M75" s="82"/>
      <c r="R75" s="82"/>
      <c r="W75" s="82"/>
      <c r="AB75" s="82"/>
      <c r="AG75" s="82"/>
      <c r="AL75" s="82"/>
      <c r="AQ75" s="82"/>
      <c r="AV75" s="82"/>
      <c r="BA75" s="82"/>
      <c r="BF75" s="82"/>
      <c r="BK75" s="82"/>
      <c r="BP75" s="82"/>
      <c r="BU75" s="82"/>
      <c r="BZ75" s="82"/>
      <c r="CE75" s="82"/>
      <c r="CJ75" s="82"/>
      <c r="CO75" s="82"/>
      <c r="CT75" s="82"/>
    </row>
    <row r="76" spans="1:101" ht="56.25" customHeight="1" x14ac:dyDescent="0.15">
      <c r="A76" s="51">
        <v>13</v>
      </c>
      <c r="B76" s="51" t="s">
        <v>350</v>
      </c>
      <c r="D76" s="84" t="s">
        <v>81</v>
      </c>
      <c r="F76" s="85"/>
      <c r="G76" s="85"/>
      <c r="H76" s="82"/>
      <c r="I76" s="84" t="s">
        <v>153</v>
      </c>
      <c r="K76" s="85"/>
      <c r="L76" s="85"/>
      <c r="M76" s="82"/>
      <c r="N76" s="84"/>
      <c r="P76" s="85"/>
      <c r="Q76" s="85"/>
      <c r="R76" s="82"/>
      <c r="S76" s="84"/>
      <c r="U76" s="85"/>
      <c r="V76" s="85"/>
      <c r="W76" s="82"/>
      <c r="X76" s="84"/>
      <c r="AB76" s="82"/>
      <c r="AC76" s="84"/>
      <c r="AG76" s="82"/>
      <c r="AH76" s="84"/>
      <c r="AL76" s="82"/>
      <c r="AM76" s="84"/>
      <c r="AQ76" s="82"/>
      <c r="AR76" s="84"/>
      <c r="AV76" s="82"/>
      <c r="AW76" s="84"/>
      <c r="BA76" s="82"/>
      <c r="BB76" s="84"/>
      <c r="BF76" s="82"/>
      <c r="BG76" s="84"/>
      <c r="BK76" s="82"/>
      <c r="BL76" s="84"/>
      <c r="BP76" s="82"/>
      <c r="BQ76" s="84"/>
      <c r="BU76" s="82"/>
      <c r="BV76" s="84"/>
      <c r="BZ76" s="82"/>
      <c r="CA76" s="84"/>
      <c r="CE76" s="82"/>
      <c r="CF76" s="84"/>
      <c r="CJ76" s="82"/>
      <c r="CK76" s="84"/>
      <c r="CO76" s="82"/>
      <c r="CP76" s="84"/>
      <c r="CT76" s="82"/>
      <c r="CU76" s="84"/>
    </row>
    <row r="77" spans="1:101" x14ac:dyDescent="0.15">
      <c r="H77" s="82"/>
      <c r="M77" s="82"/>
      <c r="R77" s="82"/>
      <c r="W77" s="82"/>
      <c r="AB77" s="82"/>
      <c r="AG77" s="82"/>
      <c r="AL77" s="82"/>
      <c r="AQ77" s="82"/>
      <c r="AV77" s="82"/>
      <c r="BA77" s="82"/>
      <c r="BF77" s="82"/>
      <c r="BK77" s="82"/>
      <c r="BP77" s="82"/>
      <c r="BU77" s="82"/>
      <c r="BZ77" s="82"/>
      <c r="CE77" s="82"/>
      <c r="CJ77" s="82"/>
      <c r="CO77" s="82"/>
      <c r="CT77" s="82"/>
    </row>
    <row r="78" spans="1:101" x14ac:dyDescent="0.15">
      <c r="H78" s="82"/>
      <c r="M78" s="82"/>
      <c r="R78" s="82"/>
      <c r="W78" s="82"/>
      <c r="AB78" s="82"/>
      <c r="AG78" s="82"/>
      <c r="AL78" s="82"/>
      <c r="AQ78" s="82"/>
      <c r="AV78" s="82"/>
      <c r="BA78" s="82"/>
      <c r="BF78" s="82"/>
      <c r="BK78" s="82"/>
      <c r="BP78" s="82"/>
      <c r="BU78" s="82"/>
      <c r="BZ78" s="82"/>
      <c r="CE78" s="82"/>
      <c r="CJ78" s="82"/>
      <c r="CO78" s="82"/>
      <c r="CT78" s="82"/>
    </row>
    <row r="79" spans="1:101" s="2" customFormat="1" ht="24" x14ac:dyDescent="0.15">
      <c r="A79" s="6" t="s">
        <v>145</v>
      </c>
      <c r="D79" s="83"/>
    </row>
  </sheetData>
  <sheetProtection sheet="1" objects="1" scenarios="1"/>
  <mergeCells count="442">
    <mergeCell ref="C3:F3"/>
    <mergeCell ref="H3:K3"/>
    <mergeCell ref="M3:P3"/>
    <mergeCell ref="R3:U3"/>
    <mergeCell ref="W3:Z3"/>
    <mergeCell ref="AB3:AE3"/>
    <mergeCell ref="AG8:AJ8"/>
    <mergeCell ref="AL8:AO8"/>
    <mergeCell ref="BK3:BN3"/>
    <mergeCell ref="AG3:AJ3"/>
    <mergeCell ref="AL3:AO3"/>
    <mergeCell ref="AQ3:AT3"/>
    <mergeCell ref="AV3:AY3"/>
    <mergeCell ref="BA3:BD3"/>
    <mergeCell ref="BF3:BI3"/>
    <mergeCell ref="C8:F8"/>
    <mergeCell ref="H8:K8"/>
    <mergeCell ref="M8:P8"/>
    <mergeCell ref="R8:U8"/>
    <mergeCell ref="W8:Z8"/>
    <mergeCell ref="AB8:AE8"/>
    <mergeCell ref="AQ8:AT8"/>
    <mergeCell ref="AV8:AY8"/>
    <mergeCell ref="BA8:BD8"/>
    <mergeCell ref="AQ10:AT10"/>
    <mergeCell ref="AV10:AY10"/>
    <mergeCell ref="BF8:BI8"/>
    <mergeCell ref="BK8:BN8"/>
    <mergeCell ref="BP8:BS8"/>
    <mergeCell ref="CE8:CH8"/>
    <mergeCell ref="CJ8:CM8"/>
    <mergeCell ref="CO8:CR8"/>
    <mergeCell ref="BU8:BX8"/>
    <mergeCell ref="BZ8:CC8"/>
    <mergeCell ref="BK9:BN9"/>
    <mergeCell ref="BP9:BS9"/>
    <mergeCell ref="BU9:BX9"/>
    <mergeCell ref="BZ9:CC9"/>
    <mergeCell ref="CO9:CR9"/>
    <mergeCell ref="CJ10:CM10"/>
    <mergeCell ref="CE9:CH9"/>
    <mergeCell ref="CJ9:CM9"/>
    <mergeCell ref="AQ9:AT9"/>
    <mergeCell ref="BZ10:CC10"/>
    <mergeCell ref="CE10:CH10"/>
    <mergeCell ref="AV9:AY9"/>
    <mergeCell ref="BA9:BD9"/>
    <mergeCell ref="BF9:BI9"/>
    <mergeCell ref="C10:F10"/>
    <mergeCell ref="H10:K10"/>
    <mergeCell ref="M10:P10"/>
    <mergeCell ref="R10:U10"/>
    <mergeCell ref="W10:Z10"/>
    <mergeCell ref="AB10:AE10"/>
    <mergeCell ref="AG10:AJ10"/>
    <mergeCell ref="AL10:AO10"/>
    <mergeCell ref="M9:P9"/>
    <mergeCell ref="R9:U9"/>
    <mergeCell ref="W9:Z9"/>
    <mergeCell ref="AB9:AE9"/>
    <mergeCell ref="AG9:AJ9"/>
    <mergeCell ref="AL9:AO9"/>
    <mergeCell ref="CO3:CR3"/>
    <mergeCell ref="CT3:CW3"/>
    <mergeCell ref="BP3:BS3"/>
    <mergeCell ref="BU3:BX3"/>
    <mergeCell ref="BZ3:CC3"/>
    <mergeCell ref="CE3:CH3"/>
    <mergeCell ref="CJ3:CM3"/>
    <mergeCell ref="CT8:CW8"/>
    <mergeCell ref="CO10:CR10"/>
    <mergeCell ref="CT10:CW10"/>
    <mergeCell ref="BA10:BD10"/>
    <mergeCell ref="BF10:BI10"/>
    <mergeCell ref="BK10:BN10"/>
    <mergeCell ref="BP10:BS10"/>
    <mergeCell ref="CT9:CW9"/>
    <mergeCell ref="C11:F11"/>
    <mergeCell ref="H11:K11"/>
    <mergeCell ref="M11:P11"/>
    <mergeCell ref="R11:U11"/>
    <mergeCell ref="W11:Z11"/>
    <mergeCell ref="AB11:AE11"/>
    <mergeCell ref="CO11:CR11"/>
    <mergeCell ref="CT11:CW11"/>
    <mergeCell ref="BP11:BS11"/>
    <mergeCell ref="BU11:BX11"/>
    <mergeCell ref="BZ11:CC11"/>
    <mergeCell ref="CE11:CH11"/>
    <mergeCell ref="CJ11:CM11"/>
    <mergeCell ref="C9:F9"/>
    <mergeCell ref="H9:K9"/>
    <mergeCell ref="BU10:BX10"/>
    <mergeCell ref="BK11:BN11"/>
    <mergeCell ref="AG11:AJ11"/>
    <mergeCell ref="AL11:AO11"/>
    <mergeCell ref="AQ11:AT11"/>
    <mergeCell ref="AV11:AY11"/>
    <mergeCell ref="BA11:BD11"/>
    <mergeCell ref="BF11:BI11"/>
    <mergeCell ref="BF12:BI12"/>
    <mergeCell ref="BK12:BN12"/>
    <mergeCell ref="C12:F12"/>
    <mergeCell ref="H12:K12"/>
    <mergeCell ref="M12:P12"/>
    <mergeCell ref="R12:U12"/>
    <mergeCell ref="W12:Z12"/>
    <mergeCell ref="AB12:AE12"/>
    <mergeCell ref="AQ12:AT12"/>
    <mergeCell ref="AV12:AY12"/>
    <mergeCell ref="BA12:BD12"/>
    <mergeCell ref="AG12:AJ12"/>
    <mergeCell ref="AL12:AO12"/>
    <mergeCell ref="BP12:BS12"/>
    <mergeCell ref="CE12:CH12"/>
    <mergeCell ref="CJ12:CM12"/>
    <mergeCell ref="CO12:CR12"/>
    <mergeCell ref="BU12:BX12"/>
    <mergeCell ref="BZ12:CC12"/>
    <mergeCell ref="BK13:BN13"/>
    <mergeCell ref="BP13:BS13"/>
    <mergeCell ref="BU13:BX13"/>
    <mergeCell ref="BZ13:CC13"/>
    <mergeCell ref="CO13:CR13"/>
    <mergeCell ref="CT12:CW12"/>
    <mergeCell ref="D15:F15"/>
    <mergeCell ref="I15:K15"/>
    <mergeCell ref="N15:P15"/>
    <mergeCell ref="S15:U15"/>
    <mergeCell ref="X15:Z15"/>
    <mergeCell ref="AC15:AE15"/>
    <mergeCell ref="AH15:AJ15"/>
    <mergeCell ref="AM15:AO15"/>
    <mergeCell ref="M13:P13"/>
    <mergeCell ref="R13:U13"/>
    <mergeCell ref="W13:Z13"/>
    <mergeCell ref="AB13:AE13"/>
    <mergeCell ref="CP15:CR15"/>
    <mergeCell ref="CU15:CW15"/>
    <mergeCell ref="AR15:AT15"/>
    <mergeCell ref="AW15:AY15"/>
    <mergeCell ref="BB15:BD15"/>
    <mergeCell ref="BG15:BI15"/>
    <mergeCell ref="BL15:BN15"/>
    <mergeCell ref="BQ15:BS15"/>
    <mergeCell ref="C13:F13"/>
    <mergeCell ref="H13:K13"/>
    <mergeCell ref="BV15:BX15"/>
    <mergeCell ref="CA15:CC15"/>
    <mergeCell ref="CF15:CH15"/>
    <mergeCell ref="CK15:CM15"/>
    <mergeCell ref="CE13:CH13"/>
    <mergeCell ref="CJ13:CM13"/>
    <mergeCell ref="AG13:AJ13"/>
    <mergeCell ref="AL13:AO13"/>
    <mergeCell ref="AQ13:AT13"/>
    <mergeCell ref="AV13:AY13"/>
    <mergeCell ref="BA13:BD13"/>
    <mergeCell ref="BF13:BI13"/>
    <mergeCell ref="CT13:CW13"/>
    <mergeCell ref="D16:F16"/>
    <mergeCell ref="I16:K16"/>
    <mergeCell ref="N16:P16"/>
    <mergeCell ref="S16:U16"/>
    <mergeCell ref="X16:Z16"/>
    <mergeCell ref="AC16:AE16"/>
    <mergeCell ref="AH17:AJ17"/>
    <mergeCell ref="AM17:AO17"/>
    <mergeCell ref="BL16:BN16"/>
    <mergeCell ref="AH16:AJ16"/>
    <mergeCell ref="AM16:AO16"/>
    <mergeCell ref="AR16:AT16"/>
    <mergeCell ref="AW16:AY16"/>
    <mergeCell ref="BB16:BD16"/>
    <mergeCell ref="BG16:BI16"/>
    <mergeCell ref="D17:F17"/>
    <mergeCell ref="I17:K17"/>
    <mergeCell ref="N17:P17"/>
    <mergeCell ref="S17:U17"/>
    <mergeCell ref="X17:Z17"/>
    <mergeCell ref="AC17:AE17"/>
    <mergeCell ref="AR17:AT17"/>
    <mergeCell ref="AW17:AY17"/>
    <mergeCell ref="BB17:BD17"/>
    <mergeCell ref="AC18:AE18"/>
    <mergeCell ref="CP19:CR19"/>
    <mergeCell ref="CU19:CW19"/>
    <mergeCell ref="AR19:AT19"/>
    <mergeCell ref="AW19:AY19"/>
    <mergeCell ref="BG17:BI17"/>
    <mergeCell ref="BL17:BN17"/>
    <mergeCell ref="BQ17:BS17"/>
    <mergeCell ref="CF17:CH17"/>
    <mergeCell ref="CK17:CM17"/>
    <mergeCell ref="CP17:CR17"/>
    <mergeCell ref="BV17:BX17"/>
    <mergeCell ref="CA17:CC17"/>
    <mergeCell ref="BL18:BN18"/>
    <mergeCell ref="BQ18:BS18"/>
    <mergeCell ref="BV18:BX18"/>
    <mergeCell ref="CA18:CC18"/>
    <mergeCell ref="CP18:CR18"/>
    <mergeCell ref="CK19:CM19"/>
    <mergeCell ref="CF18:CH18"/>
    <mergeCell ref="CK18:CM18"/>
    <mergeCell ref="AH18:AJ18"/>
    <mergeCell ref="AM18:AO18"/>
    <mergeCell ref="D18:F18"/>
    <mergeCell ref="I18:K18"/>
    <mergeCell ref="BV19:BX19"/>
    <mergeCell ref="CA19:CC19"/>
    <mergeCell ref="CF19:CH19"/>
    <mergeCell ref="CP16:CR16"/>
    <mergeCell ref="CU16:CW16"/>
    <mergeCell ref="BQ16:BS16"/>
    <mergeCell ref="BV16:BX16"/>
    <mergeCell ref="CA16:CC16"/>
    <mergeCell ref="CF16:CH16"/>
    <mergeCell ref="CK16:CM16"/>
    <mergeCell ref="CU17:CW17"/>
    <mergeCell ref="D19:F19"/>
    <mergeCell ref="I19:K19"/>
    <mergeCell ref="N19:P19"/>
    <mergeCell ref="S19:U19"/>
    <mergeCell ref="X19:Z19"/>
    <mergeCell ref="AC19:AE19"/>
    <mergeCell ref="AH19:AJ19"/>
    <mergeCell ref="AM19:AO19"/>
    <mergeCell ref="N18:P18"/>
    <mergeCell ref="S18:U18"/>
    <mergeCell ref="X18:Z18"/>
    <mergeCell ref="AR18:AT18"/>
    <mergeCell ref="AW18:AY18"/>
    <mergeCell ref="BB18:BD18"/>
    <mergeCell ref="BG18:BI18"/>
    <mergeCell ref="BB19:BD19"/>
    <mergeCell ref="BG19:BI19"/>
    <mergeCell ref="BL19:BN19"/>
    <mergeCell ref="BQ19:BS19"/>
    <mergeCell ref="CU18:CW18"/>
    <mergeCell ref="D20:F20"/>
    <mergeCell ref="I20:K20"/>
    <mergeCell ref="N20:P20"/>
    <mergeCell ref="S20:U20"/>
    <mergeCell ref="X20:Z20"/>
    <mergeCell ref="AC20:AE20"/>
    <mergeCell ref="AH22:AJ22"/>
    <mergeCell ref="AM22:AO22"/>
    <mergeCell ref="BL20:BN20"/>
    <mergeCell ref="AH20:AJ20"/>
    <mergeCell ref="AM20:AO20"/>
    <mergeCell ref="AR20:AT20"/>
    <mergeCell ref="AW20:AY20"/>
    <mergeCell ref="BB20:BD20"/>
    <mergeCell ref="BG20:BI20"/>
    <mergeCell ref="D22:F22"/>
    <mergeCell ref="I22:K22"/>
    <mergeCell ref="N22:P22"/>
    <mergeCell ref="S22:U22"/>
    <mergeCell ref="X22:Z22"/>
    <mergeCell ref="AC22:AE22"/>
    <mergeCell ref="AM24:AO24"/>
    <mergeCell ref="CP20:CR20"/>
    <mergeCell ref="CU20:CW20"/>
    <mergeCell ref="BQ20:BS20"/>
    <mergeCell ref="BV20:BX20"/>
    <mergeCell ref="CA20:CC20"/>
    <mergeCell ref="CF20:CH20"/>
    <mergeCell ref="CK20:CM20"/>
    <mergeCell ref="CU22:CW22"/>
    <mergeCell ref="AR22:AT22"/>
    <mergeCell ref="AW22:AY22"/>
    <mergeCell ref="BB22:BD22"/>
    <mergeCell ref="BG22:BI22"/>
    <mergeCell ref="BL22:BN22"/>
    <mergeCell ref="BQ22:BS22"/>
    <mergeCell ref="CF22:CH22"/>
    <mergeCell ref="CK22:CM22"/>
    <mergeCell ref="CP22:CR22"/>
    <mergeCell ref="N23:P23"/>
    <mergeCell ref="S23:U23"/>
    <mergeCell ref="X23:Z23"/>
    <mergeCell ref="AC23:AE23"/>
    <mergeCell ref="BV22:BX22"/>
    <mergeCell ref="CA22:CC22"/>
    <mergeCell ref="BL23:BN23"/>
    <mergeCell ref="BQ23:BS23"/>
    <mergeCell ref="BV23:BX23"/>
    <mergeCell ref="CA23:CC23"/>
    <mergeCell ref="D23:F23"/>
    <mergeCell ref="I23:K23"/>
    <mergeCell ref="CK24:CM24"/>
    <mergeCell ref="CP24:CR24"/>
    <mergeCell ref="CU24:CW24"/>
    <mergeCell ref="AR24:AT24"/>
    <mergeCell ref="AW24:AY24"/>
    <mergeCell ref="BB24:BD24"/>
    <mergeCell ref="BG24:BI24"/>
    <mergeCell ref="BL24:BN24"/>
    <mergeCell ref="CF23:CH23"/>
    <mergeCell ref="CK23:CM23"/>
    <mergeCell ref="AH23:AJ23"/>
    <mergeCell ref="AM23:AO23"/>
    <mergeCell ref="AR23:AT23"/>
    <mergeCell ref="AW23:AY23"/>
    <mergeCell ref="BB23:BD23"/>
    <mergeCell ref="BG23:BI23"/>
    <mergeCell ref="CP23:CR23"/>
    <mergeCell ref="CU23:CW23"/>
    <mergeCell ref="D24:F24"/>
    <mergeCell ref="I24:K24"/>
    <mergeCell ref="N24:P24"/>
    <mergeCell ref="S24:U24"/>
    <mergeCell ref="CP26:CR26"/>
    <mergeCell ref="CU26:CW26"/>
    <mergeCell ref="D44:F44"/>
    <mergeCell ref="I44:K44"/>
    <mergeCell ref="D45:F45"/>
    <mergeCell ref="I45:K45"/>
    <mergeCell ref="BL26:BN26"/>
    <mergeCell ref="BQ26:BS26"/>
    <mergeCell ref="BV24:BX24"/>
    <mergeCell ref="CA24:CC24"/>
    <mergeCell ref="CF24:CH24"/>
    <mergeCell ref="BV26:BX26"/>
    <mergeCell ref="CA26:CC26"/>
    <mergeCell ref="CF26:CH26"/>
    <mergeCell ref="BQ24:BS24"/>
    <mergeCell ref="D26:F26"/>
    <mergeCell ref="I26:K26"/>
    <mergeCell ref="N26:P26"/>
    <mergeCell ref="S26:U26"/>
    <mergeCell ref="X26:Z26"/>
    <mergeCell ref="AC26:AE26"/>
    <mergeCell ref="X24:Z24"/>
    <mergeCell ref="AC24:AE24"/>
    <mergeCell ref="AH24:AJ24"/>
    <mergeCell ref="D49:F49"/>
    <mergeCell ref="I49:K49"/>
    <mergeCell ref="D50:F50"/>
    <mergeCell ref="I50:K50"/>
    <mergeCell ref="D51:F51"/>
    <mergeCell ref="I51:K51"/>
    <mergeCell ref="D52:F52"/>
    <mergeCell ref="I52:K52"/>
    <mergeCell ref="D53:F53"/>
    <mergeCell ref="I53:K53"/>
    <mergeCell ref="CK26:CM26"/>
    <mergeCell ref="AH26:AJ26"/>
    <mergeCell ref="AM26:AO26"/>
    <mergeCell ref="AR26:AT26"/>
    <mergeCell ref="AW26:AY26"/>
    <mergeCell ref="BB26:BD26"/>
    <mergeCell ref="BG26:BI26"/>
    <mergeCell ref="D48:F48"/>
    <mergeCell ref="I48:K48"/>
    <mergeCell ref="D46:F46"/>
    <mergeCell ref="I46:K46"/>
    <mergeCell ref="D47:F47"/>
    <mergeCell ref="I47:K47"/>
    <mergeCell ref="AX64:AY64"/>
    <mergeCell ref="BC64:BD64"/>
    <mergeCell ref="D54:F54"/>
    <mergeCell ref="I54:K54"/>
    <mergeCell ref="E64:F64"/>
    <mergeCell ref="J64:K64"/>
    <mergeCell ref="O64:P64"/>
    <mergeCell ref="T64:U64"/>
    <mergeCell ref="Y64:Z64"/>
    <mergeCell ref="AD64:AE64"/>
    <mergeCell ref="CQ65:CR65"/>
    <mergeCell ref="CV65:CW65"/>
    <mergeCell ref="CL66:CM66"/>
    <mergeCell ref="CB66:CC66"/>
    <mergeCell ref="CG66:CH66"/>
    <mergeCell ref="CQ63:CR63"/>
    <mergeCell ref="E63:F63"/>
    <mergeCell ref="J63:K63"/>
    <mergeCell ref="O63:P63"/>
    <mergeCell ref="T63:U63"/>
    <mergeCell ref="Y63:Z63"/>
    <mergeCell ref="AD63:AE63"/>
    <mergeCell ref="AI64:AJ64"/>
    <mergeCell ref="AN64:AO64"/>
    <mergeCell ref="BM63:BN63"/>
    <mergeCell ref="AI63:AJ63"/>
    <mergeCell ref="AN63:AO63"/>
    <mergeCell ref="AS63:AT63"/>
    <mergeCell ref="AX63:AY63"/>
    <mergeCell ref="BC63:BD63"/>
    <mergeCell ref="BH63:BI63"/>
    <mergeCell ref="BH64:BI64"/>
    <mergeCell ref="BM64:BN64"/>
    <mergeCell ref="AS64:AT64"/>
    <mergeCell ref="AS65:AT65"/>
    <mergeCell ref="AX65:AY65"/>
    <mergeCell ref="BC65:BD65"/>
    <mergeCell ref="BH65:BI65"/>
    <mergeCell ref="AX66:AY66"/>
    <mergeCell ref="BM65:BN65"/>
    <mergeCell ref="CV63:CW63"/>
    <mergeCell ref="BR63:BS63"/>
    <mergeCell ref="BW63:BX63"/>
    <mergeCell ref="CB63:CC63"/>
    <mergeCell ref="CG63:CH63"/>
    <mergeCell ref="CL63:CM63"/>
    <mergeCell ref="CV64:CW64"/>
    <mergeCell ref="CQ66:CR66"/>
    <mergeCell ref="CV66:CW66"/>
    <mergeCell ref="BR64:BS64"/>
    <mergeCell ref="CG64:CH64"/>
    <mergeCell ref="CL64:CM64"/>
    <mergeCell ref="CQ64:CR64"/>
    <mergeCell ref="BW64:BX64"/>
    <mergeCell ref="CB64:CC64"/>
    <mergeCell ref="BR65:BS65"/>
    <mergeCell ref="BW65:BX65"/>
    <mergeCell ref="CB65:CC65"/>
    <mergeCell ref="BC66:BD66"/>
    <mergeCell ref="BH66:BI66"/>
    <mergeCell ref="BM66:BN66"/>
    <mergeCell ref="BR66:BS66"/>
    <mergeCell ref="CG65:CH65"/>
    <mergeCell ref="CL65:CM65"/>
    <mergeCell ref="E65:F65"/>
    <mergeCell ref="J65:K65"/>
    <mergeCell ref="BW66:BX66"/>
    <mergeCell ref="E66:F66"/>
    <mergeCell ref="J66:K66"/>
    <mergeCell ref="O66:P66"/>
    <mergeCell ref="T66:U66"/>
    <mergeCell ref="Y66:Z66"/>
    <mergeCell ref="AD66:AE66"/>
    <mergeCell ref="AI66:AJ66"/>
    <mergeCell ref="AN66:AO66"/>
    <mergeCell ref="O65:P65"/>
    <mergeCell ref="T65:U65"/>
    <mergeCell ref="Y65:Z65"/>
    <mergeCell ref="AD65:AE65"/>
    <mergeCell ref="AS66:AT66"/>
    <mergeCell ref="AI65:AJ65"/>
    <mergeCell ref="AN65:AO65"/>
  </mergeCells>
  <phoneticPr fontId="3"/>
  <conditionalFormatting sqref="D6:E6 I6:J6 N6:O6 S6:T6 X6:Y6 D22 I22 N22 S22 X22 D24 I24 N24 S24 X24 D26 I26 N26 S26 X26 D28 I28 N28 S28 X28 D68 I68 N68 S68 X68 D70 N70 S70 X70 I70">
    <cfRule type="cellIs" dxfId="187" priority="191" operator="equal">
      <formula>""</formula>
    </cfRule>
  </conditionalFormatting>
  <conditionalFormatting sqref="D30 I30 N30 S30 X30 D37 D56 I56 N56 S56 X56 D61 I61 N61 S61 X61 I37 N37 S37 X37">
    <cfRule type="cellIs" dxfId="186" priority="190" operator="equal">
      <formula>""</formula>
    </cfRule>
  </conditionalFormatting>
  <conditionalFormatting sqref="D33:F33 I33:K33 N33:P33 S33:U33 X33:Z33 D40:F40 I40:K40 N40:P40 S40:U40 X40:Z40 D59:F59 I59:K59 N59:P59 S59:U59 X59:Z59 D64:F64 I64:K64 N64:P64 S64:U64 X64:Z64">
    <cfRule type="cellIs" dxfId="185" priority="188" operator="notEqual">
      <formula>""</formula>
    </cfRule>
    <cfRule type="expression" dxfId="184" priority="189">
      <formula>OR(D30="有",D30="○")</formula>
    </cfRule>
  </conditionalFormatting>
  <conditionalFormatting sqref="M44:M54 R44:R54 W44:W54">
    <cfRule type="expression" dxfId="183" priority="187">
      <formula>AND(N$42="○",O$42=0)</formula>
    </cfRule>
  </conditionalFormatting>
  <conditionalFormatting sqref="D28 I28 N28 S28 X28">
    <cfRule type="cellIs" dxfId="182" priority="186" operator="between">
      <formula>1</formula>
      <formula>6</formula>
    </cfRule>
  </conditionalFormatting>
  <conditionalFormatting sqref="I42">
    <cfRule type="cellIs" dxfId="181" priority="185" operator="equal">
      <formula>""</formula>
    </cfRule>
  </conditionalFormatting>
  <conditionalFormatting sqref="N42">
    <cfRule type="cellIs" dxfId="180" priority="184" operator="equal">
      <formula>""</formula>
    </cfRule>
  </conditionalFormatting>
  <conditionalFormatting sqref="S42">
    <cfRule type="cellIs" dxfId="179" priority="183" operator="equal">
      <formula>""</formula>
    </cfRule>
  </conditionalFormatting>
  <conditionalFormatting sqref="X42">
    <cfRule type="cellIs" dxfId="178" priority="182" operator="equal">
      <formula>""</formula>
    </cfRule>
  </conditionalFormatting>
  <conditionalFormatting sqref="D37 I37 N37 S37 X37">
    <cfRule type="expression" dxfId="177" priority="181">
      <formula>D22&lt;&gt;"医師"</formula>
    </cfRule>
  </conditionalFormatting>
  <conditionalFormatting sqref="I42 N42 S42 X42">
    <cfRule type="expression" dxfId="176" priority="180">
      <formula>I22&lt;&gt;"看護師"</formula>
    </cfRule>
  </conditionalFormatting>
  <conditionalFormatting sqref="AC6:AD6 AC22 AC24 AC26 AC28 AC68 AC70">
    <cfRule type="cellIs" dxfId="175" priority="179" operator="equal">
      <formula>""</formula>
    </cfRule>
  </conditionalFormatting>
  <conditionalFormatting sqref="AC30 AC56 AC61 AC37">
    <cfRule type="cellIs" dxfId="174" priority="178" operator="equal">
      <formula>""</formula>
    </cfRule>
  </conditionalFormatting>
  <conditionalFormatting sqref="AC33:AE33 AC40:AE40 AC59:AE59 AC64:AE64">
    <cfRule type="cellIs" dxfId="173" priority="176" operator="notEqual">
      <formula>""</formula>
    </cfRule>
    <cfRule type="expression" dxfId="172" priority="177">
      <formula>OR(AC30="有",AC30="○")</formula>
    </cfRule>
  </conditionalFormatting>
  <conditionalFormatting sqref="AB44:AB54">
    <cfRule type="expression" dxfId="171" priority="175">
      <formula>AND(AC$42="○",AD$42=0)</formula>
    </cfRule>
  </conditionalFormatting>
  <conditionalFormatting sqref="AC28">
    <cfRule type="cellIs" dxfId="170" priority="174" operator="between">
      <formula>1</formula>
      <formula>6</formula>
    </cfRule>
  </conditionalFormatting>
  <conditionalFormatting sqref="AC42">
    <cfRule type="cellIs" dxfId="169" priority="173" operator="equal">
      <formula>""</formula>
    </cfRule>
  </conditionalFormatting>
  <conditionalFormatting sqref="AC37">
    <cfRule type="expression" dxfId="168" priority="172">
      <formula>AC22&lt;&gt;"医師"</formula>
    </cfRule>
  </conditionalFormatting>
  <conditionalFormatting sqref="AC42">
    <cfRule type="expression" dxfId="167" priority="171">
      <formula>AC22&lt;&gt;"看護師"</formula>
    </cfRule>
  </conditionalFormatting>
  <conditionalFormatting sqref="AH6:AI6 AH22 AH24 AH26 AH28 AH68 AH70">
    <cfRule type="cellIs" dxfId="166" priority="170" operator="equal">
      <formula>""</formula>
    </cfRule>
  </conditionalFormatting>
  <conditionalFormatting sqref="AH30 AH56 AH61 AH37">
    <cfRule type="cellIs" dxfId="165" priority="169" operator="equal">
      <formula>""</formula>
    </cfRule>
  </conditionalFormatting>
  <conditionalFormatting sqref="AH33:AJ33 AH40:AJ40 AH59:AJ59 AH64:AJ64">
    <cfRule type="cellIs" dxfId="164" priority="167" operator="notEqual">
      <formula>""</formula>
    </cfRule>
    <cfRule type="expression" dxfId="163" priority="168">
      <formula>OR(AH30="有",AH30="○")</formula>
    </cfRule>
  </conditionalFormatting>
  <conditionalFormatting sqref="AG44:AG54">
    <cfRule type="expression" dxfId="162" priority="166">
      <formula>AND(AH$42="○",AI$42=0)</formula>
    </cfRule>
  </conditionalFormatting>
  <conditionalFormatting sqref="AH28">
    <cfRule type="cellIs" dxfId="161" priority="165" operator="between">
      <formula>1</formula>
      <formula>6</formula>
    </cfRule>
  </conditionalFormatting>
  <conditionalFormatting sqref="AH42">
    <cfRule type="cellIs" dxfId="160" priority="164" operator="equal">
      <formula>""</formula>
    </cfRule>
  </conditionalFormatting>
  <conditionalFormatting sqref="AH37">
    <cfRule type="expression" dxfId="159" priority="163">
      <formula>AH22&lt;&gt;"医師"</formula>
    </cfRule>
  </conditionalFormatting>
  <conditionalFormatting sqref="AH42">
    <cfRule type="expression" dxfId="158" priority="162">
      <formula>AH22&lt;&gt;"看護師"</formula>
    </cfRule>
  </conditionalFormatting>
  <conditionalFormatting sqref="AM6:AN6 AM22 AM24 AM26 AM28 AM68 AM70">
    <cfRule type="cellIs" dxfId="157" priority="161" operator="equal">
      <formula>""</formula>
    </cfRule>
  </conditionalFormatting>
  <conditionalFormatting sqref="AM30 AM56 AM61 AM37">
    <cfRule type="cellIs" dxfId="156" priority="160" operator="equal">
      <formula>""</formula>
    </cfRule>
  </conditionalFormatting>
  <conditionalFormatting sqref="AM33:AO33 AM40:AO40 AM59:AO59 AM64:AO64">
    <cfRule type="cellIs" dxfId="155" priority="158" operator="notEqual">
      <formula>""</formula>
    </cfRule>
    <cfRule type="expression" dxfId="154" priority="159">
      <formula>OR(AM30="有",AM30="○")</formula>
    </cfRule>
  </conditionalFormatting>
  <conditionalFormatting sqref="AL44:AL54">
    <cfRule type="expression" dxfId="153" priority="157">
      <formula>AND(AM$42="○",AN$42=0)</formula>
    </cfRule>
  </conditionalFormatting>
  <conditionalFormatting sqref="AM28">
    <cfRule type="cellIs" dxfId="152" priority="156" operator="between">
      <formula>1</formula>
      <formula>6</formula>
    </cfRule>
  </conditionalFormatting>
  <conditionalFormatting sqref="AM42">
    <cfRule type="cellIs" dxfId="151" priority="155" operator="equal">
      <formula>""</formula>
    </cfRule>
  </conditionalFormatting>
  <conditionalFormatting sqref="AM37">
    <cfRule type="expression" dxfId="150" priority="154">
      <formula>AM22&lt;&gt;"医師"</formula>
    </cfRule>
  </conditionalFormatting>
  <conditionalFormatting sqref="AM42">
    <cfRule type="expression" dxfId="149" priority="153">
      <formula>AM22&lt;&gt;"看護師"</formula>
    </cfRule>
  </conditionalFormatting>
  <conditionalFormatting sqref="AR6:AS6 AR22 AR24 AR26 AR28 AR68 AR70">
    <cfRule type="cellIs" dxfId="148" priority="152" operator="equal">
      <formula>""</formula>
    </cfRule>
  </conditionalFormatting>
  <conditionalFormatting sqref="AR30 AR56 AR61 AR37">
    <cfRule type="cellIs" dxfId="147" priority="151" operator="equal">
      <formula>""</formula>
    </cfRule>
  </conditionalFormatting>
  <conditionalFormatting sqref="AR33:AT33 AR40:AT40 AR59:AT59 AR64:AT64">
    <cfRule type="cellIs" dxfId="146" priority="149" operator="notEqual">
      <formula>""</formula>
    </cfRule>
    <cfRule type="expression" dxfId="145" priority="150">
      <formula>OR(AR30="有",AR30="○")</formula>
    </cfRule>
  </conditionalFormatting>
  <conditionalFormatting sqref="AQ44:AQ54">
    <cfRule type="expression" dxfId="144" priority="148">
      <formula>AND(AR$42="○",AS$42=0)</formula>
    </cfRule>
  </conditionalFormatting>
  <conditionalFormatting sqref="AR28">
    <cfRule type="cellIs" dxfId="143" priority="147" operator="between">
      <formula>1</formula>
      <formula>6</formula>
    </cfRule>
  </conditionalFormatting>
  <conditionalFormatting sqref="AR42">
    <cfRule type="cellIs" dxfId="142" priority="146" operator="equal">
      <formula>""</formula>
    </cfRule>
  </conditionalFormatting>
  <conditionalFormatting sqref="AR37">
    <cfRule type="expression" dxfId="141" priority="145">
      <formula>AR22&lt;&gt;"医師"</formula>
    </cfRule>
  </conditionalFormatting>
  <conditionalFormatting sqref="AR42">
    <cfRule type="expression" dxfId="140" priority="144">
      <formula>AR22&lt;&gt;"看護師"</formula>
    </cfRule>
  </conditionalFormatting>
  <conditionalFormatting sqref="AW6:AX6 AW22 AW24 AW26 AW28 AW68 AW70">
    <cfRule type="cellIs" dxfId="139" priority="143" operator="equal">
      <formula>""</formula>
    </cfRule>
  </conditionalFormatting>
  <conditionalFormatting sqref="AW30 AW56 AW61 AW37">
    <cfRule type="cellIs" dxfId="138" priority="142" operator="equal">
      <formula>""</formula>
    </cfRule>
  </conditionalFormatting>
  <conditionalFormatting sqref="AW33:AY33 AW40:AY40 AW59:AY59 AW64:AY64">
    <cfRule type="cellIs" dxfId="137" priority="140" operator="notEqual">
      <formula>""</formula>
    </cfRule>
    <cfRule type="expression" dxfId="136" priority="141">
      <formula>OR(AW30="有",AW30="○")</formula>
    </cfRule>
  </conditionalFormatting>
  <conditionalFormatting sqref="AV44:AV54">
    <cfRule type="expression" dxfId="135" priority="139">
      <formula>AND(AW$42="○",AX$42=0)</formula>
    </cfRule>
  </conditionalFormatting>
  <conditionalFormatting sqref="AW28">
    <cfRule type="cellIs" dxfId="134" priority="138" operator="between">
      <formula>1</formula>
      <formula>6</formula>
    </cfRule>
  </conditionalFormatting>
  <conditionalFormatting sqref="AW42">
    <cfRule type="cellIs" dxfId="133" priority="137" operator="equal">
      <formula>""</formula>
    </cfRule>
  </conditionalFormatting>
  <conditionalFormatting sqref="AW37">
    <cfRule type="expression" dxfId="132" priority="136">
      <formula>AW22&lt;&gt;"医師"</formula>
    </cfRule>
  </conditionalFormatting>
  <conditionalFormatting sqref="AW42">
    <cfRule type="expression" dxfId="131" priority="135">
      <formula>AW22&lt;&gt;"看護師"</formula>
    </cfRule>
  </conditionalFormatting>
  <conditionalFormatting sqref="BB6:BC6 BB22 BB24 BB26 BB28 BB68 BB70">
    <cfRule type="cellIs" dxfId="130" priority="134" operator="equal">
      <formula>""</formula>
    </cfRule>
  </conditionalFormatting>
  <conditionalFormatting sqref="BB30 BB56 BB61 BB37">
    <cfRule type="cellIs" dxfId="129" priority="133" operator="equal">
      <formula>""</formula>
    </cfRule>
  </conditionalFormatting>
  <conditionalFormatting sqref="BB33:BD33 BB40:BD40 BB59:BD59 BB64:BD64">
    <cfRule type="cellIs" dxfId="128" priority="131" operator="notEqual">
      <formula>""</formula>
    </cfRule>
    <cfRule type="expression" dxfId="127" priority="132">
      <formula>OR(BB30="有",BB30="○")</formula>
    </cfRule>
  </conditionalFormatting>
  <conditionalFormatting sqref="BA44:BA54">
    <cfRule type="expression" dxfId="126" priority="130">
      <formula>AND(BB$42="○",BC$42=0)</formula>
    </cfRule>
  </conditionalFormatting>
  <conditionalFormatting sqref="BB28">
    <cfRule type="cellIs" dxfId="125" priority="129" operator="between">
      <formula>1</formula>
      <formula>6</formula>
    </cfRule>
  </conditionalFormatting>
  <conditionalFormatting sqref="BB42">
    <cfRule type="cellIs" dxfId="124" priority="128" operator="equal">
      <formula>""</formula>
    </cfRule>
  </conditionalFormatting>
  <conditionalFormatting sqref="BB37">
    <cfRule type="expression" dxfId="123" priority="127">
      <formula>BB22&lt;&gt;"医師"</formula>
    </cfRule>
  </conditionalFormatting>
  <conditionalFormatting sqref="BB42">
    <cfRule type="expression" dxfId="122" priority="126">
      <formula>BB22&lt;&gt;"看護師"</formula>
    </cfRule>
  </conditionalFormatting>
  <conditionalFormatting sqref="BG6:BH6 BG22 BG24 BG26 BG28 BG68 BG70">
    <cfRule type="cellIs" dxfId="121" priority="125" operator="equal">
      <formula>""</formula>
    </cfRule>
  </conditionalFormatting>
  <conditionalFormatting sqref="BG30 BG56 BG61 BG37">
    <cfRule type="cellIs" dxfId="120" priority="124" operator="equal">
      <formula>""</formula>
    </cfRule>
  </conditionalFormatting>
  <conditionalFormatting sqref="BG33:BI33 BG40:BI40 BG59:BI59 BG64:BI64">
    <cfRule type="cellIs" dxfId="119" priority="122" operator="notEqual">
      <formula>""</formula>
    </cfRule>
    <cfRule type="expression" dxfId="118" priority="123">
      <formula>OR(BG30="有",BG30="○")</formula>
    </cfRule>
  </conditionalFormatting>
  <conditionalFormatting sqref="BF44:BF54">
    <cfRule type="expression" dxfId="117" priority="121">
      <formula>AND(BG$42="○",BH$42=0)</formula>
    </cfRule>
  </conditionalFormatting>
  <conditionalFormatting sqref="BG28">
    <cfRule type="cellIs" dxfId="116" priority="120" operator="between">
      <formula>1</formula>
      <formula>6</formula>
    </cfRule>
  </conditionalFormatting>
  <conditionalFormatting sqref="BG42">
    <cfRule type="cellIs" dxfId="115" priority="119" operator="equal">
      <formula>""</formula>
    </cfRule>
  </conditionalFormatting>
  <conditionalFormatting sqref="BG37">
    <cfRule type="expression" dxfId="114" priority="118">
      <formula>BG22&lt;&gt;"医師"</formula>
    </cfRule>
  </conditionalFormatting>
  <conditionalFormatting sqref="BG42">
    <cfRule type="expression" dxfId="113" priority="117">
      <formula>BG22&lt;&gt;"看護師"</formula>
    </cfRule>
  </conditionalFormatting>
  <conditionalFormatting sqref="BL6:BM6 BL22 BL24 BL26 BL28 BL68 BL70">
    <cfRule type="cellIs" dxfId="112" priority="116" operator="equal">
      <formula>""</formula>
    </cfRule>
  </conditionalFormatting>
  <conditionalFormatting sqref="BL30 BL56 BL61 BL37">
    <cfRule type="cellIs" dxfId="111" priority="115" operator="equal">
      <formula>""</formula>
    </cfRule>
  </conditionalFormatting>
  <conditionalFormatting sqref="BL33:BN33 BL40:BN40 BL59:BN59 BL64:BN64">
    <cfRule type="cellIs" dxfId="110" priority="113" operator="notEqual">
      <formula>""</formula>
    </cfRule>
    <cfRule type="expression" dxfId="109" priority="114">
      <formula>OR(BL30="有",BL30="○")</formula>
    </cfRule>
  </conditionalFormatting>
  <conditionalFormatting sqref="BK44:BK54">
    <cfRule type="expression" dxfId="108" priority="112">
      <formula>AND(BL$42="○",BM$42=0)</formula>
    </cfRule>
  </conditionalFormatting>
  <conditionalFormatting sqref="BL28">
    <cfRule type="cellIs" dxfId="107" priority="111" operator="between">
      <formula>1</formula>
      <formula>6</formula>
    </cfRule>
  </conditionalFormatting>
  <conditionalFormatting sqref="BL42">
    <cfRule type="cellIs" dxfId="106" priority="110" operator="equal">
      <formula>""</formula>
    </cfRule>
  </conditionalFormatting>
  <conditionalFormatting sqref="BL37">
    <cfRule type="expression" dxfId="105" priority="109">
      <formula>BL22&lt;&gt;"医師"</formula>
    </cfRule>
  </conditionalFormatting>
  <conditionalFormatting sqref="BL42">
    <cfRule type="expression" dxfId="104" priority="108">
      <formula>BL22&lt;&gt;"看護師"</formula>
    </cfRule>
  </conditionalFormatting>
  <conditionalFormatting sqref="BQ6:BR6 BQ22 BQ24 BQ26 BQ28 BQ68 BQ70">
    <cfRule type="cellIs" dxfId="103" priority="107" operator="equal">
      <formula>""</formula>
    </cfRule>
  </conditionalFormatting>
  <conditionalFormatting sqref="BQ30 BQ56 BQ61 BQ37">
    <cfRule type="cellIs" dxfId="102" priority="106" operator="equal">
      <formula>""</formula>
    </cfRule>
  </conditionalFormatting>
  <conditionalFormatting sqref="BQ33:BS33 BQ40:BS40 BQ59:BS59 BQ64:BS64">
    <cfRule type="cellIs" dxfId="101" priority="104" operator="notEqual">
      <formula>""</formula>
    </cfRule>
    <cfRule type="expression" dxfId="100" priority="105">
      <formula>OR(BQ30="有",BQ30="○")</formula>
    </cfRule>
  </conditionalFormatting>
  <conditionalFormatting sqref="BP44:BP54">
    <cfRule type="expression" dxfId="99" priority="103">
      <formula>AND(BQ$42="○",BR$42=0)</formula>
    </cfRule>
  </conditionalFormatting>
  <conditionalFormatting sqref="BQ28">
    <cfRule type="cellIs" dxfId="98" priority="102" operator="between">
      <formula>1</formula>
      <formula>6</formula>
    </cfRule>
  </conditionalFormatting>
  <conditionalFormatting sqref="BQ42">
    <cfRule type="cellIs" dxfId="97" priority="101" operator="equal">
      <formula>""</formula>
    </cfRule>
  </conditionalFormatting>
  <conditionalFormatting sqref="BQ37">
    <cfRule type="expression" dxfId="96" priority="100">
      <formula>BQ22&lt;&gt;"医師"</formula>
    </cfRule>
  </conditionalFormatting>
  <conditionalFormatting sqref="BQ42">
    <cfRule type="expression" dxfId="95" priority="99">
      <formula>BQ22&lt;&gt;"看護師"</formula>
    </cfRule>
  </conditionalFormatting>
  <conditionalFormatting sqref="BV6:BW6 BV22 BV24 BV26 BV28 BV68 BV70">
    <cfRule type="cellIs" dxfId="94" priority="98" operator="equal">
      <formula>""</formula>
    </cfRule>
  </conditionalFormatting>
  <conditionalFormatting sqref="BV30 BV56 BV61 BV37">
    <cfRule type="cellIs" dxfId="93" priority="97" operator="equal">
      <formula>""</formula>
    </cfRule>
  </conditionalFormatting>
  <conditionalFormatting sqref="BV33:BX33 BV40:BX40 BV59:BX59 BV64:BX64">
    <cfRule type="cellIs" dxfId="92" priority="95" operator="notEqual">
      <formula>""</formula>
    </cfRule>
    <cfRule type="expression" dxfId="91" priority="96">
      <formula>OR(BV30="有",BV30="○")</formula>
    </cfRule>
  </conditionalFormatting>
  <conditionalFormatting sqref="BU44:BU54">
    <cfRule type="expression" dxfId="90" priority="94">
      <formula>AND(BV$42="○",BW$42=0)</formula>
    </cfRule>
  </conditionalFormatting>
  <conditionalFormatting sqref="BV28">
    <cfRule type="cellIs" dxfId="89" priority="93" operator="between">
      <formula>1</formula>
      <formula>6</formula>
    </cfRule>
  </conditionalFormatting>
  <conditionalFormatting sqref="BV42">
    <cfRule type="cellIs" dxfId="88" priority="92" operator="equal">
      <formula>""</formula>
    </cfRule>
  </conditionalFormatting>
  <conditionalFormatting sqref="BV37">
    <cfRule type="expression" dxfId="87" priority="91">
      <formula>BV22&lt;&gt;"医師"</formula>
    </cfRule>
  </conditionalFormatting>
  <conditionalFormatting sqref="BV42">
    <cfRule type="expression" dxfId="86" priority="90">
      <formula>BV22&lt;&gt;"看護師"</formula>
    </cfRule>
  </conditionalFormatting>
  <conditionalFormatting sqref="CA6:CB6 CA22 CA24 CA26 CA28 CA68 CA70">
    <cfRule type="cellIs" dxfId="85" priority="89" operator="equal">
      <formula>""</formula>
    </cfRule>
  </conditionalFormatting>
  <conditionalFormatting sqref="CA30 CA56 CA61 CA37">
    <cfRule type="cellIs" dxfId="84" priority="88" operator="equal">
      <formula>""</formula>
    </cfRule>
  </conditionalFormatting>
  <conditionalFormatting sqref="CA33:CC33 CA40:CC40 CA59:CC59 CA64:CC64">
    <cfRule type="cellIs" dxfId="83" priority="86" operator="notEqual">
      <formula>""</formula>
    </cfRule>
    <cfRule type="expression" dxfId="82" priority="87">
      <formula>OR(CA30="有",CA30="○")</formula>
    </cfRule>
  </conditionalFormatting>
  <conditionalFormatting sqref="BZ44:BZ54">
    <cfRule type="expression" dxfId="81" priority="85">
      <formula>AND(CA$42="○",CB$42=0)</formula>
    </cfRule>
  </conditionalFormatting>
  <conditionalFormatting sqref="CA28">
    <cfRule type="cellIs" dxfId="80" priority="84" operator="between">
      <formula>1</formula>
      <formula>6</formula>
    </cfRule>
  </conditionalFormatting>
  <conditionalFormatting sqref="CA42">
    <cfRule type="cellIs" dxfId="79" priority="83" operator="equal">
      <formula>""</formula>
    </cfRule>
  </conditionalFormatting>
  <conditionalFormatting sqref="CA37">
    <cfRule type="expression" dxfId="78" priority="82">
      <formula>CA22&lt;&gt;"医師"</formula>
    </cfRule>
  </conditionalFormatting>
  <conditionalFormatting sqref="CA42">
    <cfRule type="expression" dxfId="77" priority="81">
      <formula>CA22&lt;&gt;"看護師"</formula>
    </cfRule>
  </conditionalFormatting>
  <conditionalFormatting sqref="CF6:CG6 CF22 CF24 CF26 CF28 CF68 CF70">
    <cfRule type="cellIs" dxfId="76" priority="80" operator="equal">
      <formula>""</formula>
    </cfRule>
  </conditionalFormatting>
  <conditionalFormatting sqref="CF30 CF56 CF61 CF37">
    <cfRule type="cellIs" dxfId="75" priority="79" operator="equal">
      <formula>""</formula>
    </cfRule>
  </conditionalFormatting>
  <conditionalFormatting sqref="CF33:CH33 CF40:CH40 CF59:CH59 CF64:CH64">
    <cfRule type="cellIs" dxfId="74" priority="77" operator="notEqual">
      <formula>""</formula>
    </cfRule>
    <cfRule type="expression" dxfId="73" priority="78">
      <formula>OR(CF30="有",CF30="○")</formula>
    </cfRule>
  </conditionalFormatting>
  <conditionalFormatting sqref="CE44:CE54">
    <cfRule type="expression" dxfId="72" priority="76">
      <formula>AND(CF$42="○",CG$42=0)</formula>
    </cfRule>
  </conditionalFormatting>
  <conditionalFormatting sqref="CF28">
    <cfRule type="cellIs" dxfId="71" priority="75" operator="between">
      <formula>1</formula>
      <formula>6</formula>
    </cfRule>
  </conditionalFormatting>
  <conditionalFormatting sqref="CF42">
    <cfRule type="cellIs" dxfId="70" priority="74" operator="equal">
      <formula>""</formula>
    </cfRule>
  </conditionalFormatting>
  <conditionalFormatting sqref="CF37">
    <cfRule type="expression" dxfId="69" priority="73">
      <formula>CF22&lt;&gt;"医師"</formula>
    </cfRule>
  </conditionalFormatting>
  <conditionalFormatting sqref="CF42">
    <cfRule type="expression" dxfId="68" priority="72">
      <formula>CF22&lt;&gt;"看護師"</formula>
    </cfRule>
  </conditionalFormatting>
  <conditionalFormatting sqref="CK6:CL6 CK22 CK24 CK26 CK28 CK68 CK70">
    <cfRule type="cellIs" dxfId="67" priority="71" operator="equal">
      <formula>""</formula>
    </cfRule>
  </conditionalFormatting>
  <conditionalFormatting sqref="CK30 CK56 CK61 CK37">
    <cfRule type="cellIs" dxfId="66" priority="70" operator="equal">
      <formula>""</formula>
    </cfRule>
  </conditionalFormatting>
  <conditionalFormatting sqref="CK33:CM33 CK40:CM40 CK59:CM59 CK64:CM64">
    <cfRule type="cellIs" dxfId="65" priority="68" operator="notEqual">
      <formula>""</formula>
    </cfRule>
    <cfRule type="expression" dxfId="64" priority="69">
      <formula>OR(CK30="有",CK30="○")</formula>
    </cfRule>
  </conditionalFormatting>
  <conditionalFormatting sqref="CJ44:CJ54">
    <cfRule type="expression" dxfId="63" priority="67">
      <formula>AND(CK$42="○",CL$42=0)</formula>
    </cfRule>
  </conditionalFormatting>
  <conditionalFormatting sqref="CK28">
    <cfRule type="cellIs" dxfId="62" priority="66" operator="between">
      <formula>1</formula>
      <formula>6</formula>
    </cfRule>
  </conditionalFormatting>
  <conditionalFormatting sqref="CK42">
    <cfRule type="cellIs" dxfId="61" priority="65" operator="equal">
      <formula>""</formula>
    </cfRule>
  </conditionalFormatting>
  <conditionalFormatting sqref="CK37">
    <cfRule type="expression" dxfId="60" priority="64">
      <formula>CK22&lt;&gt;"医師"</formula>
    </cfRule>
  </conditionalFormatting>
  <conditionalFormatting sqref="CK42">
    <cfRule type="expression" dxfId="59" priority="63">
      <formula>CK22&lt;&gt;"看護師"</formula>
    </cfRule>
  </conditionalFormatting>
  <conditionalFormatting sqref="CP6:CQ6 CP22 CP24 CP26 CP28 CP68 CP70">
    <cfRule type="cellIs" dxfId="58" priority="62" operator="equal">
      <formula>""</formula>
    </cfRule>
  </conditionalFormatting>
  <conditionalFormatting sqref="CP30 CP56 CP61 CP37">
    <cfRule type="cellIs" dxfId="57" priority="61" operator="equal">
      <formula>""</formula>
    </cfRule>
  </conditionalFormatting>
  <conditionalFormatting sqref="CP33:CR33 CP40:CR40 CP59:CR59 CP64:CR64">
    <cfRule type="cellIs" dxfId="56" priority="59" operator="notEqual">
      <formula>""</formula>
    </cfRule>
    <cfRule type="expression" dxfId="55" priority="60">
      <formula>OR(CP30="有",CP30="○")</formula>
    </cfRule>
  </conditionalFormatting>
  <conditionalFormatting sqref="CO44:CO54">
    <cfRule type="expression" dxfId="54" priority="58">
      <formula>AND(CP$42="○",CQ$42=0)</formula>
    </cfRule>
  </conditionalFormatting>
  <conditionalFormatting sqref="CP28">
    <cfRule type="cellIs" dxfId="53" priority="57" operator="between">
      <formula>1</formula>
      <formula>6</formula>
    </cfRule>
  </conditionalFormatting>
  <conditionalFormatting sqref="CP42">
    <cfRule type="cellIs" dxfId="52" priority="56" operator="equal">
      <formula>""</formula>
    </cfRule>
  </conditionalFormatting>
  <conditionalFormatting sqref="CP37">
    <cfRule type="expression" dxfId="51" priority="55">
      <formula>CP22&lt;&gt;"医師"</formula>
    </cfRule>
  </conditionalFormatting>
  <conditionalFormatting sqref="CP42">
    <cfRule type="expression" dxfId="50" priority="54">
      <formula>CP22&lt;&gt;"看護師"</formula>
    </cfRule>
  </conditionalFormatting>
  <conditionalFormatting sqref="CU6:CV6 CU22 CU24 CU26 CU28 CU68 CU70">
    <cfRule type="cellIs" dxfId="49" priority="53" operator="equal">
      <formula>""</formula>
    </cfRule>
  </conditionalFormatting>
  <conditionalFormatting sqref="CU30 CU56 CU61 CU37">
    <cfRule type="cellIs" dxfId="48" priority="52" operator="equal">
      <formula>""</formula>
    </cfRule>
  </conditionalFormatting>
  <conditionalFormatting sqref="CU33:CW33 CU40:CW40 CU59:CW59 CU64:CW64">
    <cfRule type="cellIs" dxfId="47" priority="50" operator="notEqual">
      <formula>""</formula>
    </cfRule>
    <cfRule type="expression" dxfId="46" priority="51">
      <formula>OR(CU30="有",CU30="○")</formula>
    </cfRule>
  </conditionalFormatting>
  <conditionalFormatting sqref="CT44:CT54">
    <cfRule type="expression" dxfId="45" priority="49">
      <formula>AND(CU$42="○",CV$42=0)</formula>
    </cfRule>
  </conditionalFormatting>
  <conditionalFormatting sqref="CU28">
    <cfRule type="cellIs" dxfId="44" priority="48" operator="between">
      <formula>1</formula>
      <formula>6</formula>
    </cfRule>
  </conditionalFormatting>
  <conditionalFormatting sqref="CU42">
    <cfRule type="cellIs" dxfId="43" priority="47" operator="equal">
      <formula>""</formula>
    </cfRule>
  </conditionalFormatting>
  <conditionalFormatting sqref="CU37">
    <cfRule type="expression" dxfId="42" priority="46">
      <formula>CU22&lt;&gt;"医師"</formula>
    </cfRule>
  </conditionalFormatting>
  <conditionalFormatting sqref="CU42">
    <cfRule type="expression" dxfId="41" priority="45">
      <formula>CU22&lt;&gt;"看護師"</formula>
    </cfRule>
  </conditionalFormatting>
  <conditionalFormatting sqref="D45:D54">
    <cfRule type="expression" dxfId="40" priority="41">
      <formula>AND(D$42="○",E$42=0)</formula>
    </cfRule>
  </conditionalFormatting>
  <conditionalFormatting sqref="D42">
    <cfRule type="cellIs" dxfId="39" priority="44" operator="equal">
      <formula>""</formula>
    </cfRule>
  </conditionalFormatting>
  <conditionalFormatting sqref="D44">
    <cfRule type="expression" dxfId="38" priority="43">
      <formula>AND(D$42="○",E$42=0)</formula>
    </cfRule>
  </conditionalFormatting>
  <conditionalFormatting sqref="D42">
    <cfRule type="expression" dxfId="37" priority="42">
      <formula>D22&lt;&gt;"看護師"</formula>
    </cfRule>
  </conditionalFormatting>
  <conditionalFormatting sqref="I45:I54">
    <cfRule type="expression" dxfId="36" priority="39">
      <formula>AND(I$42="○",J$42=0)</formula>
    </cfRule>
  </conditionalFormatting>
  <conditionalFormatting sqref="I44">
    <cfRule type="expression" dxfId="35" priority="40">
      <formula>AND(I$42="○",J$42=0)</formula>
    </cfRule>
  </conditionalFormatting>
  <conditionalFormatting sqref="D74 N74 S74 X74 I74">
    <cfRule type="cellIs" dxfId="34" priority="38" operator="equal">
      <formula>""</formula>
    </cfRule>
  </conditionalFormatting>
  <conditionalFormatting sqref="AC74">
    <cfRule type="cellIs" dxfId="33" priority="37" operator="equal">
      <formula>""</formula>
    </cfRule>
  </conditionalFormatting>
  <conditionalFormatting sqref="AH74">
    <cfRule type="cellIs" dxfId="32" priority="36" operator="equal">
      <formula>""</formula>
    </cfRule>
  </conditionalFormatting>
  <conditionalFormatting sqref="AM74">
    <cfRule type="cellIs" dxfId="31" priority="35" operator="equal">
      <formula>""</formula>
    </cfRule>
  </conditionalFormatting>
  <conditionalFormatting sqref="AR74">
    <cfRule type="cellIs" dxfId="30" priority="34" operator="equal">
      <formula>""</formula>
    </cfRule>
  </conditionalFormatting>
  <conditionalFormatting sqref="AW74">
    <cfRule type="cellIs" dxfId="29" priority="33" operator="equal">
      <formula>""</formula>
    </cfRule>
  </conditionalFormatting>
  <conditionalFormatting sqref="BB74">
    <cfRule type="cellIs" dxfId="28" priority="32" operator="equal">
      <formula>""</formula>
    </cfRule>
  </conditionalFormatting>
  <conditionalFormatting sqref="BG74">
    <cfRule type="cellIs" dxfId="27" priority="31" operator="equal">
      <formula>""</formula>
    </cfRule>
  </conditionalFormatting>
  <conditionalFormatting sqref="BL74">
    <cfRule type="cellIs" dxfId="26" priority="30" operator="equal">
      <formula>""</formula>
    </cfRule>
  </conditionalFormatting>
  <conditionalFormatting sqref="BQ74">
    <cfRule type="cellIs" dxfId="25" priority="29" operator="equal">
      <formula>""</formula>
    </cfRule>
  </conditionalFormatting>
  <conditionalFormatting sqref="BV74">
    <cfRule type="cellIs" dxfId="24" priority="28" operator="equal">
      <formula>""</formula>
    </cfRule>
  </conditionalFormatting>
  <conditionalFormatting sqref="CA74">
    <cfRule type="cellIs" dxfId="23" priority="27" operator="equal">
      <formula>""</formula>
    </cfRule>
  </conditionalFormatting>
  <conditionalFormatting sqref="CF74">
    <cfRule type="cellIs" dxfId="22" priority="26" operator="equal">
      <formula>""</formula>
    </cfRule>
  </conditionalFormatting>
  <conditionalFormatting sqref="CK74">
    <cfRule type="cellIs" dxfId="21" priority="25" operator="equal">
      <formula>""</formula>
    </cfRule>
  </conditionalFormatting>
  <conditionalFormatting sqref="CP74">
    <cfRule type="cellIs" dxfId="20" priority="24" operator="equal">
      <formula>""</formula>
    </cfRule>
  </conditionalFormatting>
  <conditionalFormatting sqref="CU74">
    <cfRule type="cellIs" dxfId="19" priority="23" operator="equal">
      <formula>""</formula>
    </cfRule>
  </conditionalFormatting>
  <conditionalFormatting sqref="D72">
    <cfRule type="cellIs" dxfId="18" priority="22" operator="equal">
      <formula>""</formula>
    </cfRule>
  </conditionalFormatting>
  <conditionalFormatting sqref="I72">
    <cfRule type="cellIs" dxfId="17" priority="20" operator="equal">
      <formula>""</formula>
    </cfRule>
  </conditionalFormatting>
  <conditionalFormatting sqref="D76 N76 S76 X76">
    <cfRule type="cellIs" dxfId="16" priority="17" operator="equal">
      <formula>""</formula>
    </cfRule>
  </conditionalFormatting>
  <conditionalFormatting sqref="AC76">
    <cfRule type="cellIs" dxfId="15" priority="16" operator="equal">
      <formula>""</formula>
    </cfRule>
  </conditionalFormatting>
  <conditionalFormatting sqref="AH76">
    <cfRule type="cellIs" dxfId="14" priority="15" operator="equal">
      <formula>""</formula>
    </cfRule>
  </conditionalFormatting>
  <conditionalFormatting sqref="AM76">
    <cfRule type="cellIs" dxfId="13" priority="14" operator="equal">
      <formula>""</formula>
    </cfRule>
  </conditionalFormatting>
  <conditionalFormatting sqref="AR76">
    <cfRule type="cellIs" dxfId="12" priority="13" operator="equal">
      <formula>""</formula>
    </cfRule>
  </conditionalFormatting>
  <conditionalFormatting sqref="AW76">
    <cfRule type="cellIs" dxfId="11" priority="12" operator="equal">
      <formula>""</formula>
    </cfRule>
  </conditionalFormatting>
  <conditionalFormatting sqref="BB76">
    <cfRule type="cellIs" dxfId="10" priority="11" operator="equal">
      <formula>""</formula>
    </cfRule>
  </conditionalFormatting>
  <conditionalFormatting sqref="BG76">
    <cfRule type="cellIs" dxfId="9" priority="10" operator="equal">
      <formula>""</formula>
    </cfRule>
  </conditionalFormatting>
  <conditionalFormatting sqref="BL76">
    <cfRule type="cellIs" dxfId="8" priority="9" operator="equal">
      <formula>""</formula>
    </cfRule>
  </conditionalFormatting>
  <conditionalFormatting sqref="BQ76">
    <cfRule type="cellIs" dxfId="7" priority="8" operator="equal">
      <formula>""</formula>
    </cfRule>
  </conditionalFormatting>
  <conditionalFormatting sqref="BV76">
    <cfRule type="cellIs" dxfId="6" priority="7" operator="equal">
      <formula>""</formula>
    </cfRule>
  </conditionalFormatting>
  <conditionalFormatting sqref="CA76">
    <cfRule type="cellIs" dxfId="5" priority="6" operator="equal">
      <formula>""</formula>
    </cfRule>
  </conditionalFormatting>
  <conditionalFormatting sqref="CF76">
    <cfRule type="cellIs" dxfId="4" priority="5" operator="equal">
      <formula>""</formula>
    </cfRule>
  </conditionalFormatting>
  <conditionalFormatting sqref="CK76">
    <cfRule type="cellIs" dxfId="3" priority="4" operator="equal">
      <formula>""</formula>
    </cfRule>
  </conditionalFormatting>
  <conditionalFormatting sqref="CP76">
    <cfRule type="cellIs" dxfId="2" priority="3" operator="equal">
      <formula>""</formula>
    </cfRule>
  </conditionalFormatting>
  <conditionalFormatting sqref="CU76">
    <cfRule type="cellIs" dxfId="1" priority="2" operator="equal">
      <formula>""</formula>
    </cfRule>
  </conditionalFormatting>
  <conditionalFormatting sqref="I76">
    <cfRule type="cellIs" dxfId="0" priority="1" operator="equal">
      <formula>""</formula>
    </cfRule>
  </conditionalFormatting>
  <dataValidations count="1">
    <dataValidation type="list" allowBlank="1" showInputMessage="1" showErrorMessage="1" prompt="【入力】別紙2-2の132行で_x000a_人数を入力した構成員_x000a_「医師である指導者」に_x000a_該当する方に○を付けてください" sqref="D76">
      <formula1>"○"</formula1>
    </dataValidation>
  </dataValidations>
  <printOptions horizontalCentered="1"/>
  <pageMargins left="0.51181102362204722" right="0.31496062992125984" top="0.55118110236220474" bottom="0.35433070866141736" header="0.31496062992125984" footer="0.31496062992125984"/>
  <pageSetup paperSize="8"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23"/>
  <sheetViews>
    <sheetView showGridLines="0" zoomScaleNormal="100" workbookViewId="0">
      <selection activeCell="E18" sqref="E18"/>
    </sheetView>
  </sheetViews>
  <sheetFormatPr defaultRowHeight="24" customHeight="1" x14ac:dyDescent="0.15"/>
  <cols>
    <col min="1" max="1" width="103.75" style="115" customWidth="1"/>
    <col min="2" max="16384" width="9" style="115"/>
  </cols>
  <sheetData>
    <row r="1" spans="1:1" ht="24" customHeight="1" x14ac:dyDescent="0.15">
      <c r="A1" s="121"/>
    </row>
    <row r="2" spans="1:1" ht="33" customHeight="1" x14ac:dyDescent="0.15">
      <c r="A2" s="116"/>
    </row>
    <row r="3" spans="1:1" ht="24" customHeight="1" x14ac:dyDescent="0.15">
      <c r="A3" s="120" t="s">
        <v>268</v>
      </c>
    </row>
    <row r="4" spans="1:1" ht="14.25" x14ac:dyDescent="0.15">
      <c r="A4" s="116"/>
    </row>
    <row r="5" spans="1:1" ht="24" customHeight="1" x14ac:dyDescent="0.15">
      <c r="A5" s="117" t="s">
        <v>267</v>
      </c>
    </row>
    <row r="6" spans="1:1" ht="78.75" customHeight="1" x14ac:dyDescent="0.15">
      <c r="A6" s="119" t="s">
        <v>266</v>
      </c>
    </row>
    <row r="7" spans="1:1" ht="39" customHeight="1" x14ac:dyDescent="0.15">
      <c r="A7" s="118" t="s">
        <v>265</v>
      </c>
    </row>
    <row r="8" spans="1:1" ht="24" customHeight="1" x14ac:dyDescent="0.15">
      <c r="A8" s="116"/>
    </row>
    <row r="9" spans="1:1" ht="24" customHeight="1" x14ac:dyDescent="0.15">
      <c r="A9" s="117" t="s">
        <v>264</v>
      </c>
    </row>
    <row r="10" spans="1:1" ht="24" customHeight="1" x14ac:dyDescent="0.15">
      <c r="A10" s="117" t="s">
        <v>263</v>
      </c>
    </row>
    <row r="11" spans="1:1" ht="24" customHeight="1" x14ac:dyDescent="0.15">
      <c r="A11" s="116"/>
    </row>
    <row r="12" spans="1:1" ht="24" customHeight="1" x14ac:dyDescent="0.15">
      <c r="A12" s="117" t="s">
        <v>262</v>
      </c>
    </row>
    <row r="13" spans="1:1" ht="24" customHeight="1" x14ac:dyDescent="0.15">
      <c r="A13" s="117" t="s">
        <v>261</v>
      </c>
    </row>
    <row r="14" spans="1:1" ht="24" customHeight="1" x14ac:dyDescent="0.15">
      <c r="A14" s="116"/>
    </row>
    <row r="15" spans="1:1" ht="24" customHeight="1" x14ac:dyDescent="0.15">
      <c r="A15" s="117" t="s">
        <v>260</v>
      </c>
    </row>
    <row r="16" spans="1:1" ht="34.5" customHeight="1" x14ac:dyDescent="0.15">
      <c r="A16" s="117" t="s">
        <v>259</v>
      </c>
    </row>
    <row r="17" spans="1:1" ht="24" customHeight="1" x14ac:dyDescent="0.15">
      <c r="A17" s="116"/>
    </row>
    <row r="18" spans="1:1" ht="24" customHeight="1" x14ac:dyDescent="0.15">
      <c r="A18" s="117" t="s">
        <v>258</v>
      </c>
    </row>
    <row r="19" spans="1:1" ht="24" customHeight="1" x14ac:dyDescent="0.15">
      <c r="A19" s="117" t="s">
        <v>368</v>
      </c>
    </row>
    <row r="20" spans="1:1" ht="24" customHeight="1" x14ac:dyDescent="0.15">
      <c r="A20" s="116"/>
    </row>
    <row r="21" spans="1:1" ht="24" customHeight="1" x14ac:dyDescent="0.15">
      <c r="A21" s="117" t="s">
        <v>257</v>
      </c>
    </row>
    <row r="22" spans="1:1" ht="34.5" customHeight="1" x14ac:dyDescent="0.15">
      <c r="A22" s="117" t="s">
        <v>256</v>
      </c>
    </row>
    <row r="23" spans="1:1" ht="24" customHeight="1" x14ac:dyDescent="0.15">
      <c r="A23" s="116"/>
    </row>
  </sheetData>
  <sheetProtection sheet="1" objects="1" scenarios="1"/>
  <phoneticPr fontId="3"/>
  <printOptions horizontalCentered="1"/>
  <pageMargins left="0.59055118110236227" right="0.59055118110236227"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E45"/>
  <sheetViews>
    <sheetView showGridLines="0" zoomScaleNormal="100" workbookViewId="0">
      <pane ySplit="2" topLeftCell="A3" activePane="bottomLeft" state="frozen"/>
      <selection activeCell="E8" sqref="E8:L8"/>
      <selection pane="bottomLeft" activeCell="J31" sqref="J31"/>
    </sheetView>
  </sheetViews>
  <sheetFormatPr defaultRowHeight="24" customHeight="1" x14ac:dyDescent="0.15"/>
  <cols>
    <col min="1" max="1" width="18.625" style="124" customWidth="1"/>
    <col min="2" max="2" width="6.875" style="124" customWidth="1"/>
    <col min="3" max="3" width="5" style="238" customWidth="1"/>
    <col min="4" max="4" width="31.25" style="123" customWidth="1"/>
    <col min="5" max="5" width="52.5" style="123" customWidth="1"/>
    <col min="6" max="16384" width="9" style="122"/>
  </cols>
  <sheetData>
    <row r="1" spans="1:5" ht="42" customHeight="1" x14ac:dyDescent="0.15">
      <c r="A1" s="204" t="s">
        <v>324</v>
      </c>
    </row>
    <row r="2" spans="1:5" s="130" customFormat="1" ht="25.5" customHeight="1" thickBot="1" x14ac:dyDescent="0.2">
      <c r="A2" s="203"/>
      <c r="B2" s="197" t="s">
        <v>272</v>
      </c>
      <c r="C2" s="237" t="s">
        <v>367</v>
      </c>
      <c r="D2" s="131" t="s">
        <v>271</v>
      </c>
      <c r="E2" s="131" t="s">
        <v>355</v>
      </c>
    </row>
    <row r="3" spans="1:5" ht="16.5" customHeight="1" thickTop="1" x14ac:dyDescent="0.15">
      <c r="A3" s="437" t="s">
        <v>325</v>
      </c>
      <c r="B3" s="440" t="s">
        <v>269</v>
      </c>
      <c r="C3" s="239"/>
      <c r="D3" s="226" t="s">
        <v>340</v>
      </c>
      <c r="E3" s="202" t="s">
        <v>58</v>
      </c>
    </row>
    <row r="4" spans="1:5" ht="16.5" customHeight="1" x14ac:dyDescent="0.15">
      <c r="A4" s="438"/>
      <c r="B4" s="441"/>
      <c r="C4" s="240"/>
      <c r="D4" s="227"/>
      <c r="E4" s="125" t="s">
        <v>57</v>
      </c>
    </row>
    <row r="5" spans="1:5" ht="16.5" customHeight="1" x14ac:dyDescent="0.15">
      <c r="A5" s="438"/>
      <c r="B5" s="440" t="s">
        <v>270</v>
      </c>
      <c r="C5" s="241" t="s">
        <v>357</v>
      </c>
      <c r="D5" s="228" t="s">
        <v>12</v>
      </c>
      <c r="E5" s="128" t="s">
        <v>56</v>
      </c>
    </row>
    <row r="6" spans="1:5" ht="16.5" customHeight="1" x14ac:dyDescent="0.15">
      <c r="A6" s="438"/>
      <c r="B6" s="448"/>
      <c r="C6" s="241" t="s">
        <v>356</v>
      </c>
      <c r="D6" s="228" t="s">
        <v>11</v>
      </c>
      <c r="E6" s="126" t="s">
        <v>55</v>
      </c>
    </row>
    <row r="7" spans="1:5" ht="16.5" customHeight="1" x14ac:dyDescent="0.15">
      <c r="A7" s="438"/>
      <c r="B7" s="448"/>
      <c r="C7" s="234"/>
      <c r="D7" s="229"/>
      <c r="E7" s="127" t="s">
        <v>54</v>
      </c>
    </row>
    <row r="8" spans="1:5" ht="16.5" customHeight="1" x14ac:dyDescent="0.15">
      <c r="A8" s="438"/>
      <c r="B8" s="448"/>
      <c r="C8" s="234"/>
      <c r="D8" s="229"/>
      <c r="E8" s="127" t="s">
        <v>53</v>
      </c>
    </row>
    <row r="9" spans="1:5" ht="16.5" customHeight="1" x14ac:dyDescent="0.15">
      <c r="A9" s="438"/>
      <c r="B9" s="448"/>
      <c r="C9" s="240"/>
      <c r="D9" s="227"/>
      <c r="E9" s="125" t="s">
        <v>52</v>
      </c>
    </row>
    <row r="10" spans="1:5" ht="16.5" customHeight="1" x14ac:dyDescent="0.15">
      <c r="A10" s="438"/>
      <c r="B10" s="448"/>
      <c r="C10" s="242" t="s">
        <v>155</v>
      </c>
      <c r="D10" s="230" t="s">
        <v>341</v>
      </c>
      <c r="E10" s="129" t="s">
        <v>51</v>
      </c>
    </row>
    <row r="11" spans="1:5" x14ac:dyDescent="0.15">
      <c r="A11" s="438"/>
      <c r="B11" s="448"/>
      <c r="C11" s="240" t="s">
        <v>358</v>
      </c>
      <c r="D11" s="227" t="s">
        <v>7</v>
      </c>
      <c r="E11" s="221" t="s">
        <v>47</v>
      </c>
    </row>
    <row r="12" spans="1:5" ht="16.5" customHeight="1" x14ac:dyDescent="0.15">
      <c r="A12" s="438"/>
      <c r="B12" s="448"/>
      <c r="C12" s="241" t="s">
        <v>359</v>
      </c>
      <c r="D12" s="228" t="s">
        <v>6</v>
      </c>
      <c r="E12" s="126" t="s">
        <v>46</v>
      </c>
    </row>
    <row r="13" spans="1:5" ht="16.5" customHeight="1" x14ac:dyDescent="0.15">
      <c r="A13" s="438"/>
      <c r="B13" s="448"/>
      <c r="C13" s="240"/>
      <c r="D13" s="227"/>
      <c r="E13" s="125" t="s">
        <v>45</v>
      </c>
    </row>
    <row r="14" spans="1:5" ht="16.5" customHeight="1" x14ac:dyDescent="0.15">
      <c r="A14" s="438"/>
      <c r="B14" s="448"/>
      <c r="C14" s="241" t="s">
        <v>360</v>
      </c>
      <c r="D14" s="228" t="s">
        <v>4</v>
      </c>
      <c r="E14" s="126" t="s">
        <v>354</v>
      </c>
    </row>
    <row r="15" spans="1:5" ht="16.5" customHeight="1" x14ac:dyDescent="0.15">
      <c r="A15" s="438"/>
      <c r="B15" s="448"/>
      <c r="C15" s="240"/>
      <c r="D15" s="227"/>
      <c r="E15" s="125" t="s">
        <v>353</v>
      </c>
    </row>
    <row r="16" spans="1:5" ht="16.5" customHeight="1" x14ac:dyDescent="0.15">
      <c r="A16" s="438"/>
      <c r="B16" s="448"/>
      <c r="C16" s="241" t="s">
        <v>361</v>
      </c>
      <c r="D16" s="228" t="s">
        <v>3</v>
      </c>
      <c r="E16" s="128" t="s">
        <v>41</v>
      </c>
    </row>
    <row r="17" spans="1:5" ht="16.5" customHeight="1" x14ac:dyDescent="0.15">
      <c r="A17" s="438"/>
      <c r="B17" s="448"/>
      <c r="C17" s="242" t="s">
        <v>362</v>
      </c>
      <c r="D17" s="230" t="s">
        <v>2</v>
      </c>
      <c r="E17" s="129" t="s">
        <v>40</v>
      </c>
    </row>
    <row r="18" spans="1:5" ht="16.5" customHeight="1" x14ac:dyDescent="0.15">
      <c r="A18" s="438"/>
      <c r="B18" s="448"/>
      <c r="C18" s="241" t="s">
        <v>363</v>
      </c>
      <c r="D18" s="228" t="s">
        <v>1</v>
      </c>
      <c r="E18" s="126" t="s">
        <v>39</v>
      </c>
    </row>
    <row r="19" spans="1:5" ht="16.5" customHeight="1" x14ac:dyDescent="0.15">
      <c r="A19" s="438"/>
      <c r="B19" s="448"/>
      <c r="C19" s="234"/>
      <c r="D19" s="229"/>
      <c r="E19" s="127" t="s">
        <v>38</v>
      </c>
    </row>
    <row r="20" spans="1:5" ht="16.5" customHeight="1" x14ac:dyDescent="0.15">
      <c r="A20" s="438"/>
      <c r="B20" s="448"/>
      <c r="C20" s="234"/>
      <c r="D20" s="229"/>
      <c r="E20" s="127" t="s">
        <v>37</v>
      </c>
    </row>
    <row r="21" spans="1:5" ht="16.5" customHeight="1" x14ac:dyDescent="0.15">
      <c r="A21" s="438"/>
      <c r="B21" s="448"/>
      <c r="C21" s="234"/>
      <c r="D21" s="229"/>
      <c r="E21" s="127" t="s">
        <v>36</v>
      </c>
    </row>
    <row r="22" spans="1:5" ht="16.5" customHeight="1" x14ac:dyDescent="0.15">
      <c r="A22" s="438"/>
      <c r="B22" s="448"/>
      <c r="C22" s="240"/>
      <c r="D22" s="227"/>
      <c r="E22" s="125" t="s">
        <v>35</v>
      </c>
    </row>
    <row r="23" spans="1:5" ht="16.5" customHeight="1" x14ac:dyDescent="0.15">
      <c r="A23" s="438"/>
      <c r="B23" s="448"/>
      <c r="C23" s="241" t="s">
        <v>364</v>
      </c>
      <c r="D23" s="228" t="s">
        <v>0</v>
      </c>
      <c r="E23" s="126" t="s">
        <v>34</v>
      </c>
    </row>
    <row r="24" spans="1:5" ht="16.5" customHeight="1" x14ac:dyDescent="0.15">
      <c r="A24" s="438"/>
      <c r="B24" s="448"/>
      <c r="C24" s="234"/>
      <c r="D24" s="229"/>
      <c r="E24" s="127" t="s">
        <v>33</v>
      </c>
    </row>
    <row r="25" spans="1:5" ht="16.5" customHeight="1" thickBot="1" x14ac:dyDescent="0.2">
      <c r="A25" s="439"/>
      <c r="B25" s="449"/>
      <c r="C25" s="235"/>
      <c r="D25" s="233"/>
      <c r="E25" s="198" t="s">
        <v>32</v>
      </c>
    </row>
    <row r="26" spans="1:5" ht="16.5" customHeight="1" thickTop="1" x14ac:dyDescent="0.15">
      <c r="A26" s="442" t="s">
        <v>352</v>
      </c>
      <c r="B26" s="448" t="s">
        <v>269</v>
      </c>
      <c r="C26" s="444" t="s">
        <v>365</v>
      </c>
      <c r="D26" s="229" t="s">
        <v>13</v>
      </c>
      <c r="E26" s="224" t="s">
        <v>58</v>
      </c>
    </row>
    <row r="27" spans="1:5" ht="16.5" customHeight="1" x14ac:dyDescent="0.15">
      <c r="A27" s="438"/>
      <c r="B27" s="448"/>
      <c r="C27" s="445"/>
      <c r="D27" s="227"/>
      <c r="E27" s="125" t="s">
        <v>57</v>
      </c>
    </row>
    <row r="28" spans="1:5" ht="16.5" customHeight="1" x14ac:dyDescent="0.15">
      <c r="A28" s="438"/>
      <c r="B28" s="448"/>
      <c r="C28" s="445"/>
      <c r="D28" s="228" t="s">
        <v>11</v>
      </c>
      <c r="E28" s="126" t="s">
        <v>55</v>
      </c>
    </row>
    <row r="29" spans="1:5" ht="16.5" customHeight="1" x14ac:dyDescent="0.15">
      <c r="A29" s="438"/>
      <c r="B29" s="448"/>
      <c r="C29" s="445"/>
      <c r="D29" s="229"/>
      <c r="E29" s="127" t="s">
        <v>54</v>
      </c>
    </row>
    <row r="30" spans="1:5" ht="16.5" customHeight="1" x14ac:dyDescent="0.15">
      <c r="A30" s="438"/>
      <c r="B30" s="448"/>
      <c r="C30" s="445"/>
      <c r="D30" s="229"/>
      <c r="E30" s="127" t="s">
        <v>53</v>
      </c>
    </row>
    <row r="31" spans="1:5" ht="16.5" customHeight="1" x14ac:dyDescent="0.15">
      <c r="A31" s="438"/>
      <c r="B31" s="448"/>
      <c r="C31" s="445"/>
      <c r="D31" s="227"/>
      <c r="E31" s="125" t="s">
        <v>52</v>
      </c>
    </row>
    <row r="32" spans="1:5" ht="17.25" customHeight="1" x14ac:dyDescent="0.15">
      <c r="A32" s="438"/>
      <c r="B32" s="448"/>
      <c r="C32" s="445"/>
      <c r="D32" s="228" t="s">
        <v>0</v>
      </c>
      <c r="E32" s="126" t="s">
        <v>34</v>
      </c>
    </row>
    <row r="33" spans="1:5" ht="17.25" customHeight="1" x14ac:dyDescent="0.15">
      <c r="A33" s="438"/>
      <c r="B33" s="448"/>
      <c r="C33" s="445"/>
      <c r="D33" s="229"/>
      <c r="E33" s="223" t="s">
        <v>33</v>
      </c>
    </row>
    <row r="34" spans="1:5" ht="17.25" customHeight="1" x14ac:dyDescent="0.15">
      <c r="A34" s="438"/>
      <c r="B34" s="448"/>
      <c r="C34" s="445"/>
      <c r="D34" s="227"/>
      <c r="E34" s="208" t="s">
        <v>32</v>
      </c>
    </row>
    <row r="35" spans="1:5" ht="19.5" customHeight="1" x14ac:dyDescent="0.15">
      <c r="A35" s="438"/>
      <c r="B35" s="448"/>
      <c r="C35" s="445"/>
      <c r="D35" s="229" t="s">
        <v>4</v>
      </c>
      <c r="E35" s="222" t="s">
        <v>354</v>
      </c>
    </row>
    <row r="36" spans="1:5" ht="19.5" customHeight="1" x14ac:dyDescent="0.15">
      <c r="A36" s="438"/>
      <c r="B36" s="448"/>
      <c r="C36" s="445"/>
      <c r="D36" s="227"/>
      <c r="E36" s="125" t="s">
        <v>353</v>
      </c>
    </row>
    <row r="37" spans="1:5" ht="19.5" customHeight="1" thickBot="1" x14ac:dyDescent="0.2">
      <c r="A37" s="439"/>
      <c r="B37" s="441"/>
      <c r="C37" s="446"/>
      <c r="D37" s="231" t="s">
        <v>12</v>
      </c>
      <c r="E37" s="225" t="s">
        <v>56</v>
      </c>
    </row>
    <row r="38" spans="1:5" ht="16.5" customHeight="1" thickTop="1" x14ac:dyDescent="0.15">
      <c r="A38" s="442" t="s">
        <v>326</v>
      </c>
      <c r="B38" s="209" t="s">
        <v>270</v>
      </c>
      <c r="C38" s="444" t="s">
        <v>366</v>
      </c>
      <c r="D38" s="232" t="s">
        <v>13</v>
      </c>
      <c r="E38" s="205" t="s">
        <v>58</v>
      </c>
    </row>
    <row r="39" spans="1:5" ht="16.5" customHeight="1" x14ac:dyDescent="0.15">
      <c r="A39" s="438"/>
      <c r="B39" s="440" t="s">
        <v>269</v>
      </c>
      <c r="C39" s="445"/>
      <c r="D39" s="227"/>
      <c r="E39" s="125" t="s">
        <v>57</v>
      </c>
    </row>
    <row r="40" spans="1:5" ht="16.5" customHeight="1" x14ac:dyDescent="0.15">
      <c r="A40" s="438"/>
      <c r="B40" s="448"/>
      <c r="C40" s="445"/>
      <c r="D40" s="228" t="s">
        <v>341</v>
      </c>
      <c r="E40" s="128" t="s">
        <v>51</v>
      </c>
    </row>
    <row r="41" spans="1:5" ht="16.5" customHeight="1" x14ac:dyDescent="0.15">
      <c r="A41" s="438"/>
      <c r="B41" s="448"/>
      <c r="C41" s="445"/>
      <c r="D41" s="228" t="s">
        <v>342</v>
      </c>
      <c r="E41" s="128" t="s">
        <v>50</v>
      </c>
    </row>
    <row r="42" spans="1:5" ht="16.5" customHeight="1" x14ac:dyDescent="0.15">
      <c r="A42" s="438"/>
      <c r="B42" s="448"/>
      <c r="C42" s="445"/>
      <c r="D42" s="227"/>
      <c r="E42" s="208" t="s">
        <v>49</v>
      </c>
    </row>
    <row r="43" spans="1:5" ht="16.5" customHeight="1" x14ac:dyDescent="0.15">
      <c r="A43" s="438"/>
      <c r="B43" s="448"/>
      <c r="C43" s="445"/>
      <c r="D43" s="228" t="s">
        <v>6</v>
      </c>
      <c r="E43" s="206" t="s">
        <v>46</v>
      </c>
    </row>
    <row r="44" spans="1:5" ht="16.5" customHeight="1" thickBot="1" x14ac:dyDescent="0.2">
      <c r="A44" s="443"/>
      <c r="B44" s="441"/>
      <c r="C44" s="447"/>
      <c r="D44" s="236"/>
      <c r="E44" s="207" t="s">
        <v>45</v>
      </c>
    </row>
    <row r="45" spans="1:5" ht="24" customHeight="1" thickTop="1" x14ac:dyDescent="0.15"/>
  </sheetData>
  <sheetProtection sheet="1" objects="1" scenarios="1"/>
  <mergeCells count="9">
    <mergeCell ref="A3:A25"/>
    <mergeCell ref="B3:B4"/>
    <mergeCell ref="A38:A44"/>
    <mergeCell ref="A26:A37"/>
    <mergeCell ref="C26:C37"/>
    <mergeCell ref="C38:C44"/>
    <mergeCell ref="B5:B25"/>
    <mergeCell ref="B39:B44"/>
    <mergeCell ref="B26:B37"/>
  </mergeCells>
  <phoneticPr fontId="3"/>
  <printOptions horizontalCentered="1"/>
  <pageMargins left="0.31496062992125984" right="0.31496062992125984" top="0.78740157480314965" bottom="0.39370078740157483" header="0.70866141732283472" footer="0.19685039370078741"/>
  <pageSetup paperSize="9" scale="87" fitToHeight="2"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【入力見本】別紙2-2</vt:lpstr>
      <vt:lpstr>【入力見本】別紙5</vt:lpstr>
      <vt:lpstr>資料1（協力施設承諾書の代表者について）</vt:lpstr>
      <vt:lpstr>資料2（特定行為区分、特定行為一覧）</vt:lpstr>
      <vt:lpstr>'【入力見本】別紙2-2'!Print_Area</vt:lpstr>
      <vt:lpstr>【入力見本】別紙5!Print_Area</vt:lpstr>
      <vt:lpstr>'資料2（特定行為区分、特定行為一覧）'!Print_Area</vt:lpstr>
      <vt:lpstr>'資料2（特定行為区分、特定行為一覧）'!Print_Titles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2023-01-13T06:37:12Z</cp:lastPrinted>
  <dcterms:created xsi:type="dcterms:W3CDTF">2019-11-14T01:55:45Z</dcterms:created>
  <dcterms:modified xsi:type="dcterms:W3CDTF">2023-02-09T10:54:58Z</dcterms:modified>
</cp:coreProperties>
</file>